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PT\Banco Santander Totta SA\2019\01 Monitoring-Unterlagen\Surveillance Report\Q2 2020\"/>
    </mc:Choice>
  </mc:AlternateContent>
  <bookViews>
    <workbookView xWindow="0" yWindow="0" windowWidth="25200" windowHeight="11988"/>
  </bookViews>
  <sheets>
    <sheet name="Report" sheetId="1" r:id="rId1"/>
    <sheet name="ISIN list" sheetId="2" r:id="rId2"/>
    <sheet name="Definitions" sheetId="3" r:id="rId3"/>
    <sheet name="Disclaimer" sheetId="4" r:id="rId4"/>
  </sheets>
  <externalReferences>
    <externalReference r:id="rId5"/>
  </externalReferenc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<sst xmlns="http://schemas.openxmlformats.org/spreadsheetml/2006/main" count="313" uniqueCount="198">
  <si>
    <t>Creditreform Covered Bond Rating</t>
  </si>
  <si>
    <t>Banco Santander Totta, S.A.</t>
  </si>
  <si>
    <t>Mortgage Covered Bond Program</t>
  </si>
  <si>
    <t>Rating Object</t>
  </si>
  <si>
    <t>Country Issuer</t>
  </si>
  <si>
    <t>Portugal</t>
  </si>
  <si>
    <t>Repayment method</t>
  </si>
  <si>
    <t>Soft Bullet</t>
  </si>
  <si>
    <t>Cover pool asset class</t>
  </si>
  <si>
    <t>Mortgage</t>
  </si>
  <si>
    <t xml:space="preserve">Overcollateralization </t>
  </si>
  <si>
    <t>Legal framework</t>
  </si>
  <si>
    <t xml:space="preserve"> Portuguese Covered Bond Law</t>
  </si>
  <si>
    <t xml:space="preserve">Nominal value   </t>
  </si>
  <si>
    <t>Cover pool value</t>
  </si>
  <si>
    <t>Covered bonds coupon type</t>
  </si>
  <si>
    <t>WAL maturity covered bonds</t>
  </si>
  <si>
    <t>WAL maturity cover pool</t>
  </si>
  <si>
    <t>Cut-off date Covered Pool Information:</t>
  </si>
  <si>
    <t>30.06.2020</t>
  </si>
  <si>
    <t>Rating Overview</t>
  </si>
  <si>
    <t>Rating Summary</t>
  </si>
  <si>
    <t>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</si>
  <si>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</si>
  <si>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</si>
  <si>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</si>
  <si>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</si>
  <si>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</si>
  <si>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</si>
  <si>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</si>
  <si>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</si>
  <si>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</si>
  <si>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</si>
  <si>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</si>
  <si>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</si>
  <si>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</si>
  <si>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</si>
  <si>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Program Key Counterparties</t>
  </si>
  <si>
    <t>Cover Pool &amp; cash flow analysis</t>
  </si>
  <si>
    <t>AA-</t>
  </si>
  <si>
    <t>Servicer</t>
  </si>
  <si>
    <t xml:space="preserve">+ 2nd rating uplift </t>
  </si>
  <si>
    <t>+/-0 Notch</t>
  </si>
  <si>
    <t>Account Bank</t>
  </si>
  <si>
    <t>Rating covered bond program / Outlook</t>
  </si>
  <si>
    <t>AAA "Watch Negative"</t>
  </si>
  <si>
    <t>Sponsor</t>
  </si>
  <si>
    <t>NA</t>
  </si>
  <si>
    <t>Cover Assets Composition</t>
  </si>
  <si>
    <t>General Information</t>
  </si>
  <si>
    <t>Property Type</t>
  </si>
  <si>
    <t>Cover Pool Balance</t>
  </si>
  <si>
    <t>Residential</t>
  </si>
  <si>
    <t xml:space="preserve"> Average Seasoning</t>
  </si>
  <si>
    <t>Commercial</t>
  </si>
  <si>
    <t>Total number of exposures</t>
  </si>
  <si>
    <t>Other</t>
  </si>
  <si>
    <t>Distribution by type of asset</t>
  </si>
  <si>
    <t>Distribution by Loan size</t>
  </si>
  <si>
    <t>Mortgages</t>
  </si>
  <si>
    <t>Number of Commercial Loans</t>
  </si>
  <si>
    <t xml:space="preserve">Public Sector </t>
  </si>
  <si>
    <t>Number of Residential Loans</t>
  </si>
  <si>
    <t>Shipping</t>
  </si>
  <si>
    <t>Average Size Commercial Loans (000s)</t>
  </si>
  <si>
    <t>Substitute Assets</t>
  </si>
  <si>
    <t>Average Size Residential Loans (000s)</t>
  </si>
  <si>
    <t>Asset-liability Profile</t>
  </si>
  <si>
    <t xml:space="preserve">Interest Rate </t>
  </si>
  <si>
    <t>Arrears Distribution</t>
  </si>
  <si>
    <t>Seasoning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</si>
  <si>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</si>
  <si>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</si>
  <si>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</si>
  <si>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</si>
  <si>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</si>
  <si>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</si>
  <si>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</si>
  <si>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</si>
  <si>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</si>
  <si>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</si>
  <si>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</si>
  <si>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</si>
  <si>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</si>
  <si>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</si>
  <si>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Mortgages)</t>
  </si>
  <si>
    <t>Currency</t>
  </si>
  <si>
    <t>Covered Bonds</t>
  </si>
  <si>
    <t>Cover Assets</t>
  </si>
  <si>
    <t>Region</t>
  </si>
  <si>
    <t>% Residential Loans</t>
  </si>
  <si>
    <t>% Commercial Loans</t>
  </si>
  <si>
    <t>EUR</t>
  </si>
  <si>
    <t>North</t>
  </si>
  <si>
    <t>AUD</t>
  </si>
  <si>
    <t>Center</t>
  </si>
  <si>
    <t>BRL</t>
  </si>
  <si>
    <t xml:space="preserve">Lisbon </t>
  </si>
  <si>
    <t>CAD</t>
  </si>
  <si>
    <t>Alentejo</t>
  </si>
  <si>
    <t>CHF</t>
  </si>
  <si>
    <t>Algarve</t>
  </si>
  <si>
    <t>CZK</t>
  </si>
  <si>
    <t>Madeira</t>
  </si>
  <si>
    <t>DKK</t>
  </si>
  <si>
    <t>Azores</t>
  </si>
  <si>
    <t>GBP</t>
  </si>
  <si>
    <t>HKD</t>
  </si>
  <si>
    <t>JPY</t>
  </si>
  <si>
    <t>KRW</t>
  </si>
  <si>
    <t>NOK</t>
  </si>
  <si>
    <t>PLN</t>
  </si>
  <si>
    <t>SEK</t>
  </si>
  <si>
    <t>SGD</t>
  </si>
  <si>
    <t>Swap Counterparties</t>
  </si>
  <si>
    <t>Name</t>
  </si>
  <si>
    <t>Type of arrangement</t>
  </si>
  <si>
    <t>LEI</t>
  </si>
  <si>
    <t>Banco Santander, S.A.</t>
  </si>
  <si>
    <t>IR</t>
  </si>
  <si>
    <t>5493006QMFDDMYWIAM13</t>
  </si>
  <si>
    <t>Swap Agreements</t>
  </si>
  <si>
    <t xml:space="preserve">Interest Rate Swap </t>
  </si>
  <si>
    <t>Intra-group</t>
  </si>
  <si>
    <t xml:space="preserve">Currency Swap </t>
  </si>
  <si>
    <t>ISIN Lists</t>
  </si>
  <si>
    <t>ISIN</t>
  </si>
  <si>
    <t>Coupon Type</t>
  </si>
  <si>
    <t>Coupon Rate (%)</t>
  </si>
  <si>
    <t>Issue date</t>
  </si>
  <si>
    <t>Maturity date</t>
  </si>
  <si>
    <t>PTBSRMOM0028</t>
  </si>
  <si>
    <t>Fix</t>
  </si>
  <si>
    <t>PTBSRKOM0020</t>
  </si>
  <si>
    <t>PTBSRJOM0023</t>
  </si>
  <si>
    <t>PTBSRIOE0024</t>
  </si>
  <si>
    <t>PTBSRHOE0025</t>
  </si>
  <si>
    <t>PTBSRGOM0034</t>
  </si>
  <si>
    <t>PTBSRFOE0019</t>
  </si>
  <si>
    <t>PTBSRDOE0029</t>
  </si>
  <si>
    <t>PTBSRCOE0020</t>
  </si>
  <si>
    <t>PTBSRBOE0021</t>
  </si>
  <si>
    <t>PTBSRAOE0022</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</si>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</sst>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
    <numFmt numFmtId="177" formatCode="##,##0.00\ &quot;m.&quot;"/>
    <numFmt numFmtId="178" formatCode="00000\ &quot;% of Assets&quot;"/>
    <numFmt numFmtId="179" formatCode="00000"/>
    <numFmt numFmtId="180" formatCode="&quot;EUR&quot;\ #,##0\ &quot;m&quot;"/>
    <numFmt numFmtId="181"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1">
    <xf numFmtId="0" fontId="0" fillId="0" borderId="0"/>
  </cellStyleXfs>
  <cellXfs count="124">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0" fontId="5"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7" fillId="3" borderId="12" xfId="0" applyFont="1" applyFill="1" applyBorder="1" applyAlignment="1">
      <alignment horizontal="left" vertical="center" wrapText="1"/>
    </xf>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0" fontId="8" fillId="3" borderId="12" xfId="0"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167" fontId="7" fillId="3" borderId="12"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top"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70" fontId="7" fillId="3" borderId="12" xfId="0" applyNumberFormat="1" applyFont="1" applyFill="1" applyBorder="1" applyAlignment="1">
      <alignment horizontal="left" vertical="top" wrapText="1"/>
    </xf>
    <xf numFmtId="171" fontId="7" fillId="3" borderId="12" xfId="0" applyNumberFormat="1" applyFont="1" applyFill="1" applyBorder="1" applyAlignment="1">
      <alignment horizontal="left" vertical="top" wrapText="1"/>
    </xf>
    <xf numFmtId="0" fontId="9" fillId="0" borderId="2" xfId="0" applyFont="1" applyBorder="1" applyAlignment="1">
      <alignment horizontal="left" vertical="center"/>
    </xf>
    <xf numFmtId="14" fontId="10" fillId="0" borderId="2" xfId="0" applyNumberFormat="1" applyFont="1" applyBorder="1" applyAlignment="1">
      <alignment horizontal="left"/>
    </xf>
    <xf numFmtId="0" fontId="5"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67" fontId="7" fillId="3" borderId="12" xfId="0" applyNumberFormat="1" applyFont="1" applyFill="1" applyBorder="1" applyAlignment="1">
      <alignment vertical="center" wrapText="1"/>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0" fontId="7" fillId="3" borderId="9" xfId="0" applyNumberFormat="1" applyFont="1" applyFill="1" applyBorder="1" applyAlignment="1">
      <alignment horizontal="left" vertical="center" wrapText="1"/>
    </xf>
    <xf numFmtId="10" fontId="7" fillId="3" borderId="10" xfId="0" applyNumberFormat="1" applyFont="1" applyFill="1" applyBorder="1" applyAlignment="1">
      <alignment horizontal="left" vertical="center" wrapText="1"/>
    </xf>
    <xf numFmtId="10" fontId="7" fillId="3" borderId="11" xfId="0" applyNumberFormat="1" applyFont="1" applyFill="1" applyBorder="1" applyAlignment="1">
      <alignment horizontal="left" vertical="center" wrapText="1"/>
    </xf>
    <xf numFmtId="167" fontId="7" fillId="3" borderId="12" xfId="0" applyNumberFormat="1" applyFont="1" applyFill="1" applyBorder="1" applyAlignment="1">
      <alignment horizontal="left" vertical="center"/>
    </xf>
    <xf numFmtId="0" fontId="7" fillId="3" borderId="12" xfId="0" quotePrefix="1" applyFont="1" applyFill="1" applyBorder="1" applyAlignment="1">
      <alignment horizontal="left" vertical="center" wrapText="1"/>
    </xf>
    <xf numFmtId="172" fontId="7" fillId="3" borderId="12" xfId="0" applyNumberFormat="1"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172" fontId="7"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6" fontId="7" fillId="3" borderId="12" xfId="0" applyNumberFormat="1"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4" borderId="12" xfId="0" applyFont="1" applyFill="1" applyBorder="1" applyAlignment="1">
      <alignment horizontal="left"/>
    </xf>
    <xf numFmtId="0" fontId="11" fillId="4" borderId="12" xfId="0" applyFont="1" applyFill="1" applyBorder="1" applyAlignment="1">
      <alignment horizontal="center"/>
    </xf>
    <xf numFmtId="0" fontId="11" fillId="4" borderId="12" xfId="0" applyFont="1" applyFill="1" applyBorder="1" applyAlignment="1">
      <alignment horizontal="center"/>
    </xf>
    <xf numFmtId="0" fontId="7" fillId="3" borderId="12" xfId="0" applyFont="1" applyFill="1" applyBorder="1" applyAlignment="1">
      <alignment horizontal="left"/>
    </xf>
    <xf numFmtId="0" fontId="7" fillId="3" borderId="12" xfId="0" applyFont="1" applyFill="1" applyBorder="1" applyAlignment="1">
      <alignment horizontal="center"/>
    </xf>
    <xf numFmtId="10" fontId="7" fillId="3" borderId="12" xfId="0" applyNumberFormat="1"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11" fillId="4" borderId="9" xfId="0" applyFont="1" applyFill="1" applyBorder="1" applyAlignment="1">
      <alignment horizontal="center"/>
    </xf>
    <xf numFmtId="0" fontId="7" fillId="3" borderId="12" xfId="0" quotePrefix="1" applyFont="1" applyFill="1" applyBorder="1" applyAlignment="1">
      <alignment horizontal="left" vertical="center" wrapText="1"/>
    </xf>
    <xf numFmtId="177" fontId="7" fillId="3" borderId="12" xfId="0" quotePrefix="1" applyNumberFormat="1" applyFont="1" applyFill="1" applyBorder="1" applyAlignment="1">
      <alignment horizontal="center" vertical="center" wrapText="1"/>
    </xf>
    <xf numFmtId="178" fontId="7" fillId="3" borderId="12" xfId="0" quotePrefix="1" applyNumberFormat="1" applyFont="1" applyFill="1" applyBorder="1" applyAlignment="1">
      <alignment horizontal="left"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9" fontId="1" fillId="2" borderId="1" xfId="0" applyNumberFormat="1" applyFont="1" applyFill="1" applyBorder="1" applyAlignment="1" applyProtection="1"/>
    <xf numFmtId="179" fontId="2" fillId="2" borderId="2" xfId="0" applyNumberFormat="1" applyFont="1" applyFill="1" applyBorder="1" applyProtection="1"/>
    <xf numFmtId="179" fontId="0" fillId="0" borderId="0" xfId="0" applyNumberFormat="1" applyProtection="1"/>
    <xf numFmtId="179" fontId="3" fillId="2" borderId="4" xfId="0" applyNumberFormat="1" applyFont="1" applyFill="1" applyBorder="1" applyAlignment="1" applyProtection="1"/>
    <xf numFmtId="179" fontId="4" fillId="2" borderId="0" xfId="0" applyNumberFormat="1" applyFont="1" applyFill="1" applyBorder="1" applyProtection="1"/>
    <xf numFmtId="179" fontId="2" fillId="2" borderId="0" xfId="0" applyNumberFormat="1" applyFont="1" applyFill="1" applyBorder="1" applyProtection="1"/>
    <xf numFmtId="179" fontId="5" fillId="2" borderId="13" xfId="0" applyNumberFormat="1" applyFont="1" applyFill="1" applyBorder="1" applyAlignment="1" applyProtection="1">
      <alignment vertical="center" wrapText="1"/>
    </xf>
    <xf numFmtId="179"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1" fontId="7" fillId="5" borderId="19" xfId="0" applyNumberFormat="1" applyFont="1" applyFill="1" applyBorder="1" applyAlignment="1">
      <alignment horizontal="left" vertical="center" wrapText="1"/>
    </xf>
    <xf numFmtId="181" fontId="7" fillId="5" borderId="17"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0" fontId="0" fillId="0" borderId="20" xfId="0" applyBorder="1" applyAlignment="1">
      <alignment horizontal="center"/>
    </xf>
    <xf numFmtId="180" fontId="7" fillId="5" borderId="21" xfId="0" applyNumberFormat="1" applyFont="1" applyFill="1" applyBorder="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1"/>
              <c:layout>
                <c:manualLayout>
                  <c:x val="-1.5972222920919696E-2"/>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61C-4DF8-8D4C-FA05A11BA7A3}"/>
                </c:ext>
              </c:extLst>
            </c:dLbl>
            <c:dLbl>
              <c:idx val="2"/>
              <c:layout>
                <c:manualLayout>
                  <c:x val="-1.277777833673577E-2"/>
                  <c:y val="1.700931583710154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61C-4DF8-8D4C-FA05A11BA7A3}"/>
                </c:ext>
              </c:extLst>
            </c:dLbl>
            <c:dLbl>
              <c:idx val="3"/>
              <c:layout>
                <c:manualLayout>
                  <c:x val="-6.8416450936858476E-4"/>
                  <c:y val="1.13395438914010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61C-4DF8-8D4C-FA05A11BA7A3}"/>
                </c:ext>
              </c:extLst>
            </c:dLbl>
            <c:dLbl>
              <c:idx val="4"/>
              <c:layout>
                <c:manualLayout>
                  <c:x val="-3.1944445841839276E-3"/>
                  <c:y val="2.267908778280209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61C-4DF8-8D4C-FA05A11BA7A3}"/>
                </c:ext>
              </c:extLst>
            </c:dLbl>
            <c:dLbl>
              <c:idx val="5"/>
              <c:layout>
                <c:manualLayout>
                  <c:x val="-1.1712828167750579E-16"/>
                  <c:y val="2.26790877828021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61C-4DF8-8D4C-FA05A11BA7A3}"/>
                </c:ext>
              </c:extLst>
            </c:dLbl>
            <c:dLbl>
              <c:idx val="6"/>
              <c:layout>
                <c:manualLayout>
                  <c:x val="0"/>
                  <c:y val="2.26790877828021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61C-4DF8-8D4C-FA05A11BA7A3}"/>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4.6487969099999997</c:v>
                </c:pt>
                <c:pt idx="1">
                  <c:v>14.93613792</c:v>
                </c:pt>
                <c:pt idx="2">
                  <c:v>27.414957390000001</c:v>
                </c:pt>
                <c:pt idx="3">
                  <c:v>37.008216820000001</c:v>
                </c:pt>
                <c:pt idx="4">
                  <c:v>39.85737614</c:v>
                </c:pt>
                <c:pt idx="5">
                  <c:v>435.73756235000002</c:v>
                </c:pt>
                <c:pt idx="6">
                  <c:v>9676.9223185998708</c:v>
                </c:pt>
              </c:numCache>
            </c:numRef>
          </c:val>
          <c:extLst>
            <c:ext xmlns:c16="http://schemas.microsoft.com/office/drawing/2014/chart" uri="{C3380CC4-5D6E-409C-BE32-E72D297353CC}">
              <c16:uniqueId val="{00000006-461C-4DF8-8D4C-FA05A11BA7A3}"/>
            </c:ext>
          </c:extLst>
        </c:ser>
        <c:ser>
          <c:idx val="0"/>
          <c:order val="1"/>
          <c:tx>
            <c:strRef>
              <c:f>'[1]Aux Table'!$C$2</c:f>
              <c:strCache>
                <c:ptCount val="1"/>
                <c:pt idx="0">
                  <c:v>Cover Bonds</c:v>
                </c:pt>
              </c:strCache>
            </c:strRef>
          </c:tx>
          <c:spPr>
            <a:solidFill>
              <a:srgbClr val="009EE2"/>
            </a:solidFill>
          </c:spPr>
          <c:invertIfNegative val="0"/>
          <c:dLbls>
            <c:dLbl>
              <c:idx val="0"/>
              <c:layout>
                <c:manualLayout>
                  <c:x val="0"/>
                  <c:y val="3.401863167420319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61C-4DF8-8D4C-FA05A11BA7A3}"/>
                </c:ext>
              </c:extLst>
            </c:dLbl>
            <c:dLbl>
              <c:idx val="1"/>
              <c:layout>
                <c:manualLayout>
                  <c:x val="0"/>
                  <c:y val="1.13395438914010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61C-4DF8-8D4C-FA05A11BA7A3}"/>
                </c:ext>
              </c:extLst>
            </c:dLbl>
            <c:dLbl>
              <c:idx val="2"/>
              <c:layout>
                <c:manualLayout>
                  <c:x val="0"/>
                  <c:y val="1.7009315837101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61C-4DF8-8D4C-FA05A11BA7A3}"/>
                </c:ext>
              </c:extLst>
            </c:dLbl>
            <c:dLbl>
              <c:idx val="3"/>
              <c:layout>
                <c:manualLayout>
                  <c:x val="1.3461942846104236E-2"/>
                  <c:y val="3.401863167420319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461C-4DF8-8D4C-FA05A11BA7A3}"/>
                </c:ext>
              </c:extLst>
            </c:dLbl>
            <c:dLbl>
              <c:idx val="4"/>
              <c:layout>
                <c:manualLayout>
                  <c:x val="1.0560783489098141E-2"/>
                  <c:y val="2.179871059564292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461C-4DF8-8D4C-FA05A11BA7A3}"/>
                </c:ext>
              </c:extLst>
            </c:dLbl>
            <c:dLbl>
              <c:idx val="5"/>
              <c:layout>
                <c:manualLayout>
                  <c:x val="-1.1712828167750579E-16"/>
                  <c:y val="2.834885972850274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461C-4DF8-8D4C-FA05A11BA7A3}"/>
                </c:ext>
              </c:extLst>
            </c:dLbl>
            <c:dLbl>
              <c:idx val="6"/>
              <c:layout>
                <c:manualLayout>
                  <c:x val="1.1712828167750579E-16"/>
                  <c:y val="2.26790877828021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461C-4DF8-8D4C-FA05A11BA7A3}"/>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General</c:formatCode>
                <c:ptCount val="7"/>
                <c:pt idx="0">
                  <c:v>0</c:v>
                </c:pt>
                <c:pt idx="1">
                  <c:v>950</c:v>
                </c:pt>
                <c:pt idx="2">
                  <c:v>750</c:v>
                </c:pt>
                <c:pt idx="3">
                  <c:v>0</c:v>
                </c:pt>
                <c:pt idx="4">
                  <c:v>1500</c:v>
                </c:pt>
                <c:pt idx="5">
                  <c:v>4500</c:v>
                </c:pt>
                <c:pt idx="6">
                  <c:v>1100</c:v>
                </c:pt>
              </c:numCache>
            </c:numRef>
          </c:val>
          <c:extLst>
            <c:ext xmlns:c16="http://schemas.microsoft.com/office/drawing/2014/chart" uri="{C3380CC4-5D6E-409C-BE32-E72D297353CC}">
              <c16:uniqueId val="{0000000E-461C-4DF8-8D4C-FA05A11BA7A3}"/>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3.1803310298888512E-3"/>
                  <c:y val="1.707465838359003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539-4BEC-B1BC-F778E95BED2F}"/>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1</c:v>
                </c:pt>
                <c:pt idx="1">
                  <c:v>0</c:v>
                </c:pt>
                <c:pt idx="2">
                  <c:v>0</c:v>
                </c:pt>
              </c:numCache>
            </c:numRef>
          </c:val>
          <c:extLst>
            <c:ext xmlns:c16="http://schemas.microsoft.com/office/drawing/2014/chart" uri="{C3380CC4-5D6E-409C-BE32-E72D297353CC}">
              <c16:uniqueId val="{00000001-5539-4BEC-B1BC-F778E95BED2F}"/>
            </c:ext>
          </c:extLst>
        </c:ser>
        <c:ser>
          <c:idx val="0"/>
          <c:order val="1"/>
          <c:tx>
            <c:strRef>
              <c:f>'[1]Aux Table'!$C$13</c:f>
              <c:strCache>
                <c:ptCount val="1"/>
                <c:pt idx="0">
                  <c:v>Cover Assets</c:v>
                </c:pt>
              </c:strCache>
            </c:strRef>
          </c:tx>
          <c:spPr>
            <a:solidFill>
              <a:srgbClr val="5BC4F1"/>
            </a:solidFill>
          </c:spPr>
          <c:invertIfNegative val="0"/>
          <c:dLbls>
            <c:dLbl>
              <c:idx val="0"/>
              <c:layout>
                <c:manualLayout>
                  <c:x val="7.3540772720271774E-3"/>
                  <c:y val="1.66014080094936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539-4BEC-B1BC-F778E95BED2F}"/>
                </c:ext>
              </c:extLst>
            </c:dLbl>
            <c:dLbl>
              <c:idx val="1"/>
              <c:layout>
                <c:manualLayout>
                  <c:x val="-1.1661079066478666E-16"/>
                  <c:y val="2.845776397265007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539-4BEC-B1BC-F778E95BED2F}"/>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1.1143456306710391E-2</c:v>
                </c:pt>
                <c:pt idx="1">
                  <c:v>0.98885654369328968</c:v>
                </c:pt>
                <c:pt idx="2">
                  <c:v>0</c:v>
                </c:pt>
              </c:numCache>
            </c:numRef>
          </c:val>
          <c:extLst>
            <c:ext xmlns:c16="http://schemas.microsoft.com/office/drawing/2014/chart" uri="{C3380CC4-5D6E-409C-BE32-E72D297353CC}">
              <c16:uniqueId val="{00000004-5539-4BEC-B1BC-F778E95BED2F}"/>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B9F2-4F19-B906-8D5488A3C5FB}"/>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0.41218366966203729</c:v>
                </c:pt>
                <c:pt idx="1">
                  <c:v>3.9773272906363302E-2</c:v>
                </c:pt>
                <c:pt idx="2">
                  <c:v>5.1438985511845356E-3</c:v>
                </c:pt>
                <c:pt idx="3">
                  <c:v>0</c:v>
                </c:pt>
                <c:pt idx="4">
                  <c:v>0</c:v>
                </c:pt>
              </c:numCache>
            </c:numRef>
          </c:val>
          <c:extLst>
            <c:ext xmlns:c16="http://schemas.microsoft.com/office/drawing/2014/chart" uri="{C3380CC4-5D6E-409C-BE32-E72D297353CC}">
              <c16:uniqueId val="{00000001-B9F2-4F19-B906-8D5488A3C5FB}"/>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FBC7-4287-A6FF-F2858CB4FAE2}"/>
            </c:ext>
          </c:extLst>
        </c:ser>
        <c:ser>
          <c:idx val="0"/>
          <c:order val="1"/>
          <c:tx>
            <c:strRef>
              <c:f>'[1]Aux Table'!$C$47</c:f>
              <c:strCache>
                <c:ptCount val="1"/>
                <c:pt idx="0">
                  <c:v>Residential</c:v>
                </c:pt>
              </c:strCache>
            </c:strRef>
          </c:tx>
          <c:spPr>
            <a:solidFill>
              <a:srgbClr val="009EE2"/>
            </a:solidFill>
          </c:spPr>
          <c:invertIfNegative val="0"/>
          <c:dLbls>
            <c:dLbl>
              <c:idx val="4"/>
              <c:layout>
                <c:manualLayout>
                  <c:x val="-1.5241879018845555E-2"/>
                  <c:y val="-5.79053580238132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BC7-4287-A6FF-F2858CB4FAE2}"/>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8.6441338570582296E-2</c:v>
                </c:pt>
                <c:pt idx="1">
                  <c:v>0.12008853252661285</c:v>
                </c:pt>
                <c:pt idx="2">
                  <c:v>0.11283623526316497</c:v>
                </c:pt>
                <c:pt idx="3">
                  <c:v>0.12469787189836058</c:v>
                </c:pt>
                <c:pt idx="4">
                  <c:v>0.5559360217412791</c:v>
                </c:pt>
              </c:numCache>
            </c:numRef>
          </c:val>
          <c:extLst>
            <c:ext xmlns:c16="http://schemas.microsoft.com/office/drawing/2014/chart" uri="{C3380CC4-5D6E-409C-BE32-E72D297353CC}">
              <c16:uniqueId val="{00000002-FBC7-4287-A6FF-F2858CB4FAE2}"/>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62178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880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2020.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0204-CB-SurvReport-V006-Totta-Mort-Q2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sheetData sheetId="6">
        <row r="2">
          <cell r="F2" t="str">
            <v>PTBSRMOM0028</v>
          </cell>
        </row>
      </sheetData>
      <sheetData sheetId="7">
        <row r="14">
          <cell r="C14" t="str">
            <v>Portugal</v>
          </cell>
        </row>
      </sheetData>
      <sheetData sheetId="8">
        <row r="12">
          <cell r="B12" t="str">
            <v>Residential</v>
          </cell>
        </row>
      </sheetData>
      <sheetData sheetId="9">
        <row r="10">
          <cell r="C10"/>
        </row>
      </sheetData>
      <sheetData sheetId="10">
        <row r="14">
          <cell r="C14" t="str">
            <v>NA</v>
          </cell>
        </row>
      </sheetData>
      <sheetData sheetId="11">
        <row r="2">
          <cell r="B2" t="str">
            <v>Hard Bullet</v>
          </cell>
        </row>
      </sheetData>
      <sheetData sheetId="12">
        <row r="2">
          <cell r="B2" t="str">
            <v>Cover Assets</v>
          </cell>
          <cell r="C2" t="str">
            <v>Cover Bonds</v>
          </cell>
        </row>
        <row r="3">
          <cell r="A3">
            <v>12</v>
          </cell>
          <cell r="B3">
            <v>4.6487969099999997</v>
          </cell>
          <cell r="C3">
            <v>0</v>
          </cell>
        </row>
        <row r="4">
          <cell r="A4">
            <v>24</v>
          </cell>
          <cell r="B4">
            <v>14.93613792</v>
          </cell>
          <cell r="C4">
            <v>950</v>
          </cell>
        </row>
        <row r="5">
          <cell r="A5">
            <v>36</v>
          </cell>
          <cell r="B5">
            <v>27.414957390000001</v>
          </cell>
          <cell r="C5">
            <v>750</v>
          </cell>
        </row>
        <row r="6">
          <cell r="A6">
            <v>48</v>
          </cell>
          <cell r="B6">
            <v>37.008216820000001</v>
          </cell>
          <cell r="C6">
            <v>0</v>
          </cell>
        </row>
        <row r="7">
          <cell r="A7">
            <v>60</v>
          </cell>
          <cell r="B7">
            <v>39.85737614</v>
          </cell>
          <cell r="C7">
            <v>1500</v>
          </cell>
        </row>
        <row r="8">
          <cell r="A8">
            <v>120</v>
          </cell>
          <cell r="B8">
            <v>435.73756235000002</v>
          </cell>
          <cell r="C8">
            <v>4500</v>
          </cell>
        </row>
        <row r="9">
          <cell r="A9">
            <v>180</v>
          </cell>
          <cell r="B9">
            <v>9676.9223185998708</v>
          </cell>
          <cell r="C9">
            <v>1100</v>
          </cell>
        </row>
        <row r="13">
          <cell r="B13" t="str">
            <v>Covered Bonds</v>
          </cell>
          <cell r="C13" t="str">
            <v>Cover Assets</v>
          </cell>
        </row>
        <row r="14">
          <cell r="A14" t="str">
            <v>Fixed coupon</v>
          </cell>
          <cell r="B14">
            <v>1</v>
          </cell>
          <cell r="C14">
            <v>1.1143456306710391E-2</v>
          </cell>
        </row>
        <row r="15">
          <cell r="A15" t="str">
            <v>Floating coupon</v>
          </cell>
          <cell r="B15">
            <v>0</v>
          </cell>
          <cell r="C15">
            <v>0.98885654369328968</v>
          </cell>
        </row>
        <row r="16">
          <cell r="A16" t="str">
            <v>Other</v>
          </cell>
          <cell r="B16">
            <v>0</v>
          </cell>
          <cell r="C16">
            <v>0</v>
          </cell>
        </row>
        <row r="39">
          <cell r="B39" t="str">
            <v>Commercial</v>
          </cell>
          <cell r="C39" t="str">
            <v>Residential</v>
          </cell>
        </row>
        <row r="40">
          <cell r="A40" t="str">
            <v>&lt;30 days</v>
          </cell>
          <cell r="B40">
            <v>0</v>
          </cell>
          <cell r="C40">
            <v>0.41218366966203729</v>
          </cell>
        </row>
        <row r="41">
          <cell r="A41" t="str">
            <v>30-&lt;60 days</v>
          </cell>
          <cell r="B41">
            <v>0</v>
          </cell>
          <cell r="C41">
            <v>3.9773272906363302E-2</v>
          </cell>
        </row>
        <row r="42">
          <cell r="A42" t="str">
            <v>60-&lt;90 days</v>
          </cell>
          <cell r="B42">
            <v>0</v>
          </cell>
          <cell r="C42">
            <v>5.1438985511845356E-3</v>
          </cell>
        </row>
        <row r="43">
          <cell r="A43" t="str">
            <v>90-&lt;180 days</v>
          </cell>
          <cell r="B43">
            <v>0</v>
          </cell>
          <cell r="C43">
            <v>0</v>
          </cell>
        </row>
        <row r="44">
          <cell r="A44" t="str">
            <v>&gt;= 180 days</v>
          </cell>
          <cell r="B44">
            <v>0</v>
          </cell>
          <cell r="C44">
            <v>0</v>
          </cell>
        </row>
        <row r="47">
          <cell r="B47" t="str">
            <v>Commercial</v>
          </cell>
          <cell r="C47" t="str">
            <v>Residential</v>
          </cell>
        </row>
        <row r="48">
          <cell r="A48" t="str">
            <v>&gt;12</v>
          </cell>
          <cell r="B48">
            <v>0</v>
          </cell>
          <cell r="C48">
            <v>8.6441338570582296E-2</v>
          </cell>
        </row>
        <row r="49">
          <cell r="A49" t="str">
            <v>≥  12 - ≤ 24</v>
          </cell>
          <cell r="B49">
            <v>0</v>
          </cell>
          <cell r="C49">
            <v>0.12008853252661285</v>
          </cell>
        </row>
        <row r="50">
          <cell r="A50" t="str">
            <v>≥ 24 - ≤ 36</v>
          </cell>
          <cell r="B50">
            <v>0</v>
          </cell>
          <cell r="C50">
            <v>0.11283623526316497</v>
          </cell>
        </row>
        <row r="51">
          <cell r="A51" t="str">
            <v>≥ 36 - ≤ 60</v>
          </cell>
          <cell r="B51">
            <v>0</v>
          </cell>
          <cell r="C51">
            <v>0.12469787189836058</v>
          </cell>
        </row>
        <row r="52">
          <cell r="A52" t="str">
            <v>≥ 60</v>
          </cell>
          <cell r="B52">
            <v>0</v>
          </cell>
          <cell r="C52">
            <v>0.5559360217412791</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99"/>
  <sheetViews>
    <sheetView showGridLines="0" tabSelected="1" zoomScale="85" zoomScaleNormal="85" workbookViewId="0">
      <selection activeCell="E79" sqref="E79:F79"/>
    </sheetView>
  </sheetViews>
  <sheetFormatPr baseColWidth="10" defaultColWidth="11.44140625" defaultRowHeight="15.6" x14ac:dyDescent="0.35"/>
  <cols>
    <col min="1" max="1" width="19.88671875" style="4" customWidth="1"/>
    <col min="2" max="2" width="18.109375" style="4" customWidth="1"/>
    <col min="3" max="3" width="25.8867187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2" t="s">
        <v>3</v>
      </c>
      <c r="B5" s="13"/>
      <c r="C5" s="13"/>
      <c r="D5" s="13"/>
      <c r="E5" s="13"/>
      <c r="F5" s="13"/>
      <c r="G5" s="13"/>
      <c r="H5" s="14"/>
    </row>
    <row r="6" spans="1:8" ht="17.100000000000001" customHeight="1" thickBot="1" x14ac:dyDescent="0.4">
      <c r="A6" s="15" t="s">
        <v>4</v>
      </c>
      <c r="B6" s="15"/>
      <c r="C6" s="16" t="s">
        <v>5</v>
      </c>
      <c r="D6" s="15" t="s">
        <v>6</v>
      </c>
      <c r="E6" s="15"/>
      <c r="F6" s="15" t="s">
        <v>7</v>
      </c>
      <c r="G6" s="15"/>
      <c r="H6" s="15"/>
    </row>
    <row r="7" spans="1:8" ht="17.100000000000001" customHeight="1" thickBot="1" x14ac:dyDescent="0.4">
      <c r="A7" s="15" t="s">
        <v>8</v>
      </c>
      <c r="B7" s="15"/>
      <c r="C7" s="17" t="s">
        <v>9</v>
      </c>
      <c r="D7" s="15" t="s">
        <v>10</v>
      </c>
      <c r="E7" s="15"/>
      <c r="F7" s="18">
        <v>5.2600000000000001E-2</v>
      </c>
      <c r="G7" s="19"/>
      <c r="H7" s="20"/>
    </row>
    <row r="8" spans="1:8" ht="17.100000000000001" customHeight="1" thickBot="1" x14ac:dyDescent="0.4">
      <c r="A8" s="15" t="s">
        <v>11</v>
      </c>
      <c r="B8" s="15"/>
      <c r="C8" s="21" t="s">
        <v>12</v>
      </c>
      <c r="D8" s="15"/>
      <c r="E8" s="15"/>
      <c r="F8" s="22">
        <v>0.1632415188784091</v>
      </c>
      <c r="G8" s="22"/>
      <c r="H8" s="22"/>
    </row>
    <row r="9" spans="1:8" ht="17.100000000000001" customHeight="1" thickBot="1" x14ac:dyDescent="0.4">
      <c r="A9" s="23" t="s">
        <v>13</v>
      </c>
      <c r="B9" s="23"/>
      <c r="C9" s="24">
        <v>8800</v>
      </c>
      <c r="D9" s="15"/>
      <c r="E9" s="15"/>
      <c r="F9" s="25">
        <v>0.15</v>
      </c>
      <c r="G9" s="25"/>
      <c r="H9" s="25"/>
    </row>
    <row r="10" spans="1:8" ht="17.100000000000001" customHeight="1" thickBot="1" x14ac:dyDescent="0.4">
      <c r="A10" s="15" t="s">
        <v>14</v>
      </c>
      <c r="B10" s="15"/>
      <c r="C10" s="24">
        <v>10236.525366129999</v>
      </c>
      <c r="D10" s="15" t="s">
        <v>15</v>
      </c>
      <c r="E10" s="15"/>
      <c r="F10" s="26">
        <v>1</v>
      </c>
      <c r="G10" s="26"/>
      <c r="H10" s="26"/>
    </row>
    <row r="11" spans="1:8" ht="17.100000000000001" customHeight="1" thickBot="1" x14ac:dyDescent="0.4">
      <c r="A11" s="27" t="s">
        <v>16</v>
      </c>
      <c r="B11" s="28"/>
      <c r="C11" s="29">
        <v>5.88044831880448</v>
      </c>
      <c r="D11" s="15"/>
      <c r="E11" s="15"/>
      <c r="F11" s="30">
        <v>0</v>
      </c>
      <c r="G11" s="30"/>
      <c r="H11" s="30"/>
    </row>
    <row r="12" spans="1:8" ht="17.100000000000001" customHeight="1" thickBot="1" x14ac:dyDescent="0.4">
      <c r="A12" s="15" t="s">
        <v>17</v>
      </c>
      <c r="B12" s="15"/>
      <c r="C12" s="29">
        <v>26.423128672685699</v>
      </c>
      <c r="D12" s="15"/>
      <c r="E12" s="15"/>
      <c r="F12" s="31">
        <v>0</v>
      </c>
      <c r="G12" s="31"/>
      <c r="H12" s="31"/>
    </row>
    <row r="13" spans="1:8" ht="14.25" customHeight="1" thickBot="1" x14ac:dyDescent="0.4">
      <c r="A13" s="32" t="s">
        <v>18</v>
      </c>
      <c r="B13" s="32"/>
      <c r="C13" s="33" t="s">
        <v>19</v>
      </c>
    </row>
    <row r="14" spans="1:8" ht="20.100000000000001" customHeight="1" thickBot="1" x14ac:dyDescent="0.4">
      <c r="A14" s="34" t="s">
        <v>20</v>
      </c>
      <c r="B14" s="34"/>
      <c r="C14" s="34"/>
      <c r="D14" s="34"/>
      <c r="E14" s="34"/>
      <c r="F14" s="34"/>
      <c r="G14" s="34"/>
      <c r="H14" s="34"/>
    </row>
    <row r="15" spans="1:8" ht="17.100000000000001" customHeight="1" thickBot="1" x14ac:dyDescent="0.4">
      <c r="A15" s="35" t="s">
        <v>21</v>
      </c>
      <c r="B15" s="36"/>
      <c r="C15" s="37"/>
      <c r="D15" s="38" t="s">
        <v>22</v>
      </c>
      <c r="E15" s="38"/>
      <c r="F15" s="38"/>
      <c r="G15" s="38"/>
      <c r="H15" s="38"/>
    </row>
    <row r="16" spans="1:8" ht="18.75" customHeight="1" thickBot="1" x14ac:dyDescent="0.4">
      <c r="A16" s="15" t="s">
        <v>23</v>
      </c>
      <c r="B16" s="15"/>
      <c r="C16" s="39" t="s">
        <v>1</v>
      </c>
      <c r="D16" s="15" t="s">
        <v>24</v>
      </c>
      <c r="E16" s="15"/>
      <c r="F16" s="40">
        <v>43887</v>
      </c>
      <c r="G16" s="41"/>
      <c r="H16" s="42"/>
    </row>
    <row r="17" spans="1:8" ht="17.100000000000001" customHeight="1" thickBot="1" x14ac:dyDescent="0.4">
      <c r="A17" s="15" t="s">
        <v>25</v>
      </c>
      <c r="B17" s="15"/>
      <c r="C17" s="39" t="s">
        <v>26</v>
      </c>
      <c r="D17" s="15" t="s">
        <v>27</v>
      </c>
      <c r="E17" s="15"/>
      <c r="F17" s="43">
        <v>0.1555</v>
      </c>
      <c r="G17" s="44"/>
      <c r="H17" s="45"/>
    </row>
    <row r="18" spans="1:8" ht="17.100000000000001" customHeight="1" thickBot="1" x14ac:dyDescent="0.4">
      <c r="A18" s="15" t="s">
        <v>28</v>
      </c>
      <c r="B18" s="15"/>
      <c r="C18" s="46" t="s">
        <v>29</v>
      </c>
      <c r="D18" s="15" t="s">
        <v>30</v>
      </c>
      <c r="E18" s="15"/>
      <c r="F18" s="43">
        <v>0.78100000000000003</v>
      </c>
      <c r="G18" s="44"/>
      <c r="H18" s="45"/>
    </row>
    <row r="19" spans="1:8" ht="17.100000000000001" customHeight="1" thickBot="1" x14ac:dyDescent="0.4">
      <c r="A19" s="47" t="s">
        <v>31</v>
      </c>
      <c r="B19" s="47"/>
      <c r="C19" s="48">
        <v>4</v>
      </c>
      <c r="D19" s="15" t="s">
        <v>32</v>
      </c>
      <c r="E19" s="15"/>
      <c r="F19" s="49">
        <v>3.4054499999999994E-2</v>
      </c>
      <c r="G19" s="49"/>
      <c r="H19" s="49"/>
    </row>
    <row r="20" spans="1:8" ht="17.100000000000001" customHeight="1" thickBot="1" x14ac:dyDescent="0.4">
      <c r="A20" s="47" t="s">
        <v>33</v>
      </c>
      <c r="B20" s="47"/>
      <c r="C20" s="50">
        <v>1</v>
      </c>
      <c r="D20" s="15" t="s">
        <v>34</v>
      </c>
      <c r="E20" s="15"/>
      <c r="F20" s="49">
        <v>0.14979999999999999</v>
      </c>
      <c r="G20" s="49"/>
      <c r="H20" s="49"/>
    </row>
    <row r="21" spans="1:8" ht="17.100000000000001" customHeight="1" thickBot="1" x14ac:dyDescent="0.4">
      <c r="A21" s="47" t="s">
        <v>35</v>
      </c>
      <c r="B21" s="47"/>
      <c r="C21" s="39" t="s">
        <v>36</v>
      </c>
      <c r="D21" s="35" t="s">
        <v>37</v>
      </c>
      <c r="E21" s="36"/>
      <c r="F21" s="36"/>
      <c r="G21" s="36"/>
      <c r="H21" s="37"/>
    </row>
    <row r="22" spans="1:8" ht="17.55" customHeight="1" thickBot="1" x14ac:dyDescent="0.4">
      <c r="A22" s="47" t="s">
        <v>38</v>
      </c>
      <c r="B22" s="47"/>
      <c r="C22" s="39" t="s">
        <v>39</v>
      </c>
      <c r="D22" s="27" t="s">
        <v>40</v>
      </c>
      <c r="E22" s="28"/>
      <c r="F22" s="51" t="s">
        <v>1</v>
      </c>
      <c r="G22" s="52"/>
      <c r="H22" s="53"/>
    </row>
    <row r="23" spans="1:8" ht="17.100000000000001" customHeight="1" thickBot="1" x14ac:dyDescent="0.4">
      <c r="A23" s="47" t="s">
        <v>41</v>
      </c>
      <c r="B23" s="47"/>
      <c r="C23" s="54" t="s">
        <v>42</v>
      </c>
      <c r="D23" s="27" t="s">
        <v>43</v>
      </c>
      <c r="E23" s="28"/>
      <c r="F23" s="51" t="s">
        <v>1</v>
      </c>
      <c r="G23" s="52"/>
      <c r="H23" s="53"/>
    </row>
    <row r="24" spans="1:8" ht="17.100000000000001" customHeight="1" thickBot="1" x14ac:dyDescent="0.4">
      <c r="A24" s="47" t="s">
        <v>44</v>
      </c>
      <c r="B24" s="47"/>
      <c r="C24" s="55" t="s">
        <v>45</v>
      </c>
      <c r="D24" s="27" t="s">
        <v>46</v>
      </c>
      <c r="E24" s="28"/>
      <c r="F24" s="51" t="s">
        <v>47</v>
      </c>
      <c r="G24" s="52"/>
      <c r="H24" s="53"/>
    </row>
    <row r="25" spans="1:8" ht="8.25" customHeight="1" thickBot="1" x14ac:dyDescent="0.4"/>
    <row r="26" spans="1:8" ht="20.100000000000001" customHeight="1" thickBot="1" x14ac:dyDescent="0.4">
      <c r="A26" s="34" t="s">
        <v>48</v>
      </c>
      <c r="B26" s="34"/>
      <c r="C26" s="34"/>
      <c r="D26" s="34"/>
      <c r="E26" s="34"/>
      <c r="F26" s="34"/>
      <c r="G26" s="34"/>
      <c r="H26" s="34"/>
    </row>
    <row r="27" spans="1:8" ht="17.100000000000001" customHeight="1" thickBot="1" x14ac:dyDescent="0.4">
      <c r="A27" s="38" t="s">
        <v>49</v>
      </c>
      <c r="B27" s="38"/>
      <c r="C27" s="38"/>
      <c r="D27" s="38" t="s">
        <v>50</v>
      </c>
      <c r="E27" s="38"/>
      <c r="F27" s="38"/>
      <c r="G27" s="38"/>
      <c r="H27" s="38"/>
    </row>
    <row r="28" spans="1:8" ht="17.100000000000001" customHeight="1" thickBot="1" x14ac:dyDescent="0.4">
      <c r="A28" s="47" t="s">
        <v>51</v>
      </c>
      <c r="B28" s="47"/>
      <c r="C28" s="24">
        <v>10236.525366129999</v>
      </c>
      <c r="D28" s="56" t="s">
        <v>52</v>
      </c>
      <c r="E28" s="57"/>
      <c r="F28" s="58">
        <v>10236.525366129999</v>
      </c>
      <c r="G28" s="59"/>
      <c r="H28" s="60"/>
    </row>
    <row r="29" spans="1:8" ht="17.100000000000001" customHeight="1" thickBot="1" x14ac:dyDescent="0.4">
      <c r="A29" s="15" t="s">
        <v>53</v>
      </c>
      <c r="B29" s="15"/>
      <c r="C29" s="61">
        <v>99.207896894349503</v>
      </c>
      <c r="D29" s="56" t="s">
        <v>54</v>
      </c>
      <c r="E29" s="57"/>
      <c r="F29" s="58">
        <v>0</v>
      </c>
      <c r="G29" s="59"/>
      <c r="H29" s="60"/>
    </row>
    <row r="30" spans="1:8" ht="17.100000000000001" customHeight="1" thickBot="1" x14ac:dyDescent="0.4">
      <c r="A30" s="27" t="s">
        <v>55</v>
      </c>
      <c r="B30" s="28"/>
      <c r="C30" s="62">
        <v>184231</v>
      </c>
      <c r="D30" s="56" t="s">
        <v>56</v>
      </c>
      <c r="E30" s="57"/>
      <c r="F30" s="58">
        <v>0</v>
      </c>
      <c r="G30" s="59"/>
      <c r="H30" s="60"/>
    </row>
    <row r="31" spans="1:8" ht="17.25" customHeight="1" thickBot="1" x14ac:dyDescent="0.4">
      <c r="A31" s="38" t="s">
        <v>57</v>
      </c>
      <c r="B31" s="38"/>
      <c r="C31" s="38"/>
      <c r="D31" s="38" t="s">
        <v>58</v>
      </c>
      <c r="E31" s="38"/>
      <c r="F31" s="38"/>
      <c r="G31" s="38"/>
      <c r="H31" s="38"/>
    </row>
    <row r="32" spans="1:8" ht="17.25" customHeight="1" thickBot="1" x14ac:dyDescent="0.4">
      <c r="A32" s="56" t="s">
        <v>59</v>
      </c>
      <c r="B32" s="57"/>
      <c r="C32" s="63">
        <v>10236.525366129999</v>
      </c>
      <c r="D32" s="27" t="s">
        <v>60</v>
      </c>
      <c r="E32" s="28"/>
      <c r="F32" s="64">
        <v>0</v>
      </c>
      <c r="G32" s="64"/>
      <c r="H32" s="64"/>
    </row>
    <row r="33" spans="1:8" ht="17.100000000000001" customHeight="1" thickBot="1" x14ac:dyDescent="0.4">
      <c r="A33" s="56" t="s">
        <v>61</v>
      </c>
      <c r="B33" s="57"/>
      <c r="C33" s="63">
        <v>0</v>
      </c>
      <c r="D33" s="27" t="s">
        <v>62</v>
      </c>
      <c r="E33" s="28"/>
      <c r="F33" s="64">
        <v>184231</v>
      </c>
      <c r="G33" s="64"/>
      <c r="H33" s="64"/>
    </row>
    <row r="34" spans="1:8" ht="17.100000000000001" customHeight="1" thickBot="1" x14ac:dyDescent="0.4">
      <c r="A34" s="56" t="s">
        <v>63</v>
      </c>
      <c r="B34" s="57"/>
      <c r="C34" s="63">
        <v>0</v>
      </c>
      <c r="D34" s="27" t="s">
        <v>64</v>
      </c>
      <c r="E34" s="28"/>
      <c r="F34" s="64">
        <v>0</v>
      </c>
      <c r="G34" s="64"/>
      <c r="H34" s="64"/>
    </row>
    <row r="35" spans="1:8" ht="17.100000000000001" customHeight="1" thickBot="1" x14ac:dyDescent="0.4">
      <c r="A35" s="56" t="s">
        <v>65</v>
      </c>
      <c r="B35" s="57"/>
      <c r="C35" s="63">
        <v>0</v>
      </c>
      <c r="D35" s="27" t="s">
        <v>66</v>
      </c>
      <c r="E35" s="28"/>
      <c r="F35" s="65">
        <v>55.563533640537202</v>
      </c>
      <c r="G35" s="65"/>
      <c r="H35" s="65"/>
    </row>
    <row r="36" spans="1:8" ht="17.100000000000001" customHeight="1" thickBot="1" x14ac:dyDescent="0.4">
      <c r="A36" s="56" t="s">
        <v>56</v>
      </c>
      <c r="B36" s="57"/>
      <c r="C36" s="63">
        <v>0</v>
      </c>
      <c r="D36" s="27"/>
      <c r="E36" s="28"/>
      <c r="F36" s="64"/>
      <c r="G36" s="64"/>
      <c r="H36" s="64"/>
    </row>
    <row r="37" spans="1:8" ht="8.25" customHeight="1" thickBot="1" x14ac:dyDescent="0.4"/>
    <row r="38" spans="1:8" ht="16.2" thickBot="1" x14ac:dyDescent="0.4">
      <c r="A38" s="66" t="s">
        <v>67</v>
      </c>
      <c r="B38" s="67"/>
      <c r="C38" s="68"/>
      <c r="D38" s="69" t="s">
        <v>68</v>
      </c>
      <c r="E38" s="69"/>
      <c r="F38" s="69"/>
      <c r="G38" s="69"/>
      <c r="H38" s="69"/>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70" t="s">
        <v>69</v>
      </c>
      <c r="B51" s="70"/>
      <c r="C51" s="70"/>
      <c r="D51" s="70" t="s">
        <v>70</v>
      </c>
      <c r="E51" s="70"/>
      <c r="F51" s="70"/>
      <c r="G51" s="70"/>
      <c r="H51" s="70"/>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17.25" customHeight="1" thickBot="1" x14ac:dyDescent="0.4">
      <c r="A63" s="71" t="s">
        <v>71</v>
      </c>
      <c r="B63" s="72"/>
      <c r="C63" s="73"/>
      <c r="D63" s="70" t="s">
        <v>72</v>
      </c>
      <c r="E63" s="70"/>
      <c r="F63" s="70"/>
      <c r="G63" s="70"/>
      <c r="H63" s="70"/>
    </row>
    <row r="64" spans="1:8" ht="16.2" thickBot="1" x14ac:dyDescent="0.4">
      <c r="A64" s="74" t="s">
        <v>73</v>
      </c>
      <c r="B64" s="75" t="s">
        <v>74</v>
      </c>
      <c r="C64" s="75" t="s">
        <v>75</v>
      </c>
      <c r="D64" s="74" t="s">
        <v>73</v>
      </c>
      <c r="E64" s="76" t="s">
        <v>74</v>
      </c>
      <c r="F64" s="76"/>
      <c r="G64" s="76" t="s">
        <v>75</v>
      </c>
      <c r="H64" s="76"/>
    </row>
    <row r="65" spans="1:8" ht="16.2" thickBot="1" x14ac:dyDescent="0.4">
      <c r="A65" s="77" t="s">
        <v>76</v>
      </c>
      <c r="B65" s="78" t="s">
        <v>47</v>
      </c>
      <c r="C65" s="79" t="s">
        <v>47</v>
      </c>
      <c r="D65" s="77" t="s">
        <v>76</v>
      </c>
      <c r="E65" s="80">
        <v>2050.0638763800198</v>
      </c>
      <c r="F65" s="80"/>
      <c r="G65" s="81">
        <v>0.2002695058191456</v>
      </c>
      <c r="H65" s="81"/>
    </row>
    <row r="66" spans="1:8" ht="16.2" thickBot="1" x14ac:dyDescent="0.4">
      <c r="A66" s="77" t="s">
        <v>77</v>
      </c>
      <c r="B66" s="78" t="s">
        <v>47</v>
      </c>
      <c r="C66" s="79" t="s">
        <v>47</v>
      </c>
      <c r="D66" s="77" t="s">
        <v>77</v>
      </c>
      <c r="E66" s="80">
        <v>1423.5704018700001</v>
      </c>
      <c r="F66" s="80"/>
      <c r="G66" s="81">
        <v>0.13906773548182794</v>
      </c>
      <c r="H66" s="81"/>
    </row>
    <row r="67" spans="1:8" ht="16.2" thickBot="1" x14ac:dyDescent="0.4">
      <c r="A67" s="77" t="s">
        <v>78</v>
      </c>
      <c r="B67" s="78" t="s">
        <v>47</v>
      </c>
      <c r="C67" s="79" t="s">
        <v>47</v>
      </c>
      <c r="D67" s="77" t="s">
        <v>78</v>
      </c>
      <c r="E67" s="80">
        <v>1914.7946044600201</v>
      </c>
      <c r="F67" s="80"/>
      <c r="G67" s="81">
        <v>0.18705513208569405</v>
      </c>
      <c r="H67" s="81"/>
    </row>
    <row r="68" spans="1:8" ht="16.2" thickBot="1" x14ac:dyDescent="0.4">
      <c r="A68" s="77" t="s">
        <v>79</v>
      </c>
      <c r="B68" s="78" t="s">
        <v>47</v>
      </c>
      <c r="C68" s="79" t="s">
        <v>47</v>
      </c>
      <c r="D68" s="77" t="s">
        <v>79</v>
      </c>
      <c r="E68" s="80">
        <v>2667.4121608300302</v>
      </c>
      <c r="F68" s="80"/>
      <c r="G68" s="81">
        <v>0.26057788804546728</v>
      </c>
      <c r="H68" s="81"/>
    </row>
    <row r="69" spans="1:8" ht="16.2" thickBot="1" x14ac:dyDescent="0.4">
      <c r="A69" s="77" t="s">
        <v>80</v>
      </c>
      <c r="B69" s="78" t="s">
        <v>47</v>
      </c>
      <c r="C69" s="79" t="s">
        <v>47</v>
      </c>
      <c r="D69" s="77" t="s">
        <v>80</v>
      </c>
      <c r="E69" s="80">
        <v>2180.6843225900102</v>
      </c>
      <c r="F69" s="80"/>
      <c r="G69" s="81">
        <v>0.21302973856786506</v>
      </c>
      <c r="H69" s="81"/>
    </row>
    <row r="70" spans="1:8" ht="16.2" thickBot="1" x14ac:dyDescent="0.4">
      <c r="A70" s="77" t="s">
        <v>81</v>
      </c>
      <c r="B70" s="78" t="s">
        <v>47</v>
      </c>
      <c r="C70" s="79" t="s">
        <v>47</v>
      </c>
      <c r="D70" s="77" t="s">
        <v>81</v>
      </c>
      <c r="E70" s="80">
        <v>0</v>
      </c>
      <c r="F70" s="80"/>
      <c r="G70" s="81">
        <v>0</v>
      </c>
      <c r="H70" s="81"/>
    </row>
    <row r="71" spans="1:8" ht="16.2" thickBot="1" x14ac:dyDescent="0.4">
      <c r="A71" s="77" t="s">
        <v>82</v>
      </c>
      <c r="B71" s="78" t="s">
        <v>47</v>
      </c>
      <c r="C71" s="79" t="s">
        <v>47</v>
      </c>
      <c r="D71" s="77" t="s">
        <v>82</v>
      </c>
      <c r="E71" s="80">
        <v>0</v>
      </c>
      <c r="F71" s="80"/>
      <c r="G71" s="81">
        <v>0</v>
      </c>
      <c r="H71" s="81"/>
    </row>
    <row r="72" spans="1:8" ht="16.2" thickBot="1" x14ac:dyDescent="0.4">
      <c r="A72" s="77" t="s">
        <v>83</v>
      </c>
      <c r="B72" s="78" t="s">
        <v>47</v>
      </c>
      <c r="C72" s="79" t="s">
        <v>47</v>
      </c>
      <c r="D72" s="77" t="s">
        <v>83</v>
      </c>
      <c r="E72" s="80">
        <v>0</v>
      </c>
      <c r="F72" s="80"/>
      <c r="G72" s="81">
        <v>0</v>
      </c>
      <c r="H72" s="81"/>
    </row>
    <row r="73" spans="1:8" ht="10.35" customHeight="1" thickBot="1" x14ac:dyDescent="0.4"/>
    <row r="74" spans="1:8" ht="20.100000000000001" customHeight="1" thickBot="1" x14ac:dyDescent="0.4">
      <c r="A74" s="12" t="s">
        <v>84</v>
      </c>
      <c r="B74" s="82"/>
      <c r="C74" s="83"/>
      <c r="D74" s="12" t="s">
        <v>85</v>
      </c>
      <c r="E74" s="82"/>
      <c r="F74" s="82"/>
      <c r="G74" s="82"/>
      <c r="H74" s="82"/>
    </row>
    <row r="75" spans="1:8" ht="16.2" thickBot="1" x14ac:dyDescent="0.4">
      <c r="A75" s="84" t="s">
        <v>86</v>
      </c>
      <c r="B75" s="85" t="s">
        <v>87</v>
      </c>
      <c r="C75" s="85" t="s">
        <v>88</v>
      </c>
      <c r="D75" s="86" t="s">
        <v>89</v>
      </c>
      <c r="E75" s="76" t="s">
        <v>90</v>
      </c>
      <c r="F75" s="76"/>
      <c r="G75" s="76" t="s">
        <v>91</v>
      </c>
      <c r="H75" s="87"/>
    </row>
    <row r="76" spans="1:8" ht="17.25" customHeight="1" thickBot="1" x14ac:dyDescent="0.4">
      <c r="A76" s="88" t="s">
        <v>92</v>
      </c>
      <c r="B76" s="89">
        <v>8800</v>
      </c>
      <c r="C76" s="89">
        <v>10236.525366129999</v>
      </c>
      <c r="D76" s="90" t="s">
        <v>93</v>
      </c>
      <c r="E76" s="91">
        <v>0.3110411111200852</v>
      </c>
      <c r="F76" s="92"/>
      <c r="G76" s="91">
        <v>0</v>
      </c>
      <c r="H76" s="93"/>
    </row>
    <row r="77" spans="1:8" ht="16.2" customHeight="1" thickBot="1" x14ac:dyDescent="0.4">
      <c r="A77" s="88" t="s">
        <v>94</v>
      </c>
      <c r="B77" s="89">
        <v>0</v>
      </c>
      <c r="C77" s="89">
        <v>0</v>
      </c>
      <c r="D77" s="90" t="s">
        <v>95</v>
      </c>
      <c r="E77" s="94">
        <v>0.17411616078120642</v>
      </c>
      <c r="F77" s="95"/>
      <c r="G77" s="94">
        <v>0</v>
      </c>
      <c r="H77" s="96"/>
    </row>
    <row r="78" spans="1:8" ht="17.25" customHeight="1" thickBot="1" x14ac:dyDescent="0.4">
      <c r="A78" s="88" t="s">
        <v>96</v>
      </c>
      <c r="B78" s="89">
        <v>0</v>
      </c>
      <c r="C78" s="89">
        <v>0</v>
      </c>
      <c r="D78" s="90" t="s">
        <v>97</v>
      </c>
      <c r="E78" s="91">
        <v>0.37479323398584558</v>
      </c>
      <c r="F78" s="92"/>
      <c r="G78" s="91">
        <v>0</v>
      </c>
      <c r="H78" s="93"/>
    </row>
    <row r="79" spans="1:8" ht="17.25" customHeight="1" thickBot="1" x14ac:dyDescent="0.4">
      <c r="A79" s="88" t="s">
        <v>98</v>
      </c>
      <c r="B79" s="89">
        <v>0</v>
      </c>
      <c r="C79" s="89">
        <v>0</v>
      </c>
      <c r="D79" s="90" t="s">
        <v>99</v>
      </c>
      <c r="E79" s="91">
        <v>4.8802744253723739E-2</v>
      </c>
      <c r="F79" s="92"/>
      <c r="G79" s="91">
        <v>0</v>
      </c>
      <c r="H79" s="93"/>
    </row>
    <row r="80" spans="1:8" ht="17.25" customHeight="1" thickBot="1" x14ac:dyDescent="0.4">
      <c r="A80" s="88" t="s">
        <v>100</v>
      </c>
      <c r="B80" s="89">
        <v>0</v>
      </c>
      <c r="C80" s="89">
        <v>0</v>
      </c>
      <c r="D80" s="90" t="s">
        <v>101</v>
      </c>
      <c r="E80" s="91">
        <v>6.0981977606918807E-2</v>
      </c>
      <c r="F80" s="92"/>
      <c r="G80" s="91">
        <v>0</v>
      </c>
      <c r="H80" s="93"/>
    </row>
    <row r="81" spans="1:8" ht="16.2" thickBot="1" x14ac:dyDescent="0.4">
      <c r="A81" s="88" t="s">
        <v>102</v>
      </c>
      <c r="B81" s="89">
        <v>0</v>
      </c>
      <c r="C81" s="89">
        <v>0</v>
      </c>
      <c r="D81" s="90" t="s">
        <v>103</v>
      </c>
      <c r="E81" s="91">
        <v>2.0320417239256955E-2</v>
      </c>
      <c r="F81" s="92"/>
      <c r="G81" s="91">
        <v>0</v>
      </c>
      <c r="H81" s="93"/>
    </row>
    <row r="82" spans="1:8" ht="17.25" customHeight="1" thickBot="1" x14ac:dyDescent="0.4">
      <c r="A82" s="88" t="s">
        <v>104</v>
      </c>
      <c r="B82" s="89">
        <v>0</v>
      </c>
      <c r="C82" s="89">
        <v>0</v>
      </c>
      <c r="D82" s="90" t="s">
        <v>105</v>
      </c>
      <c r="E82" s="91">
        <v>9.9443550129631932E-3</v>
      </c>
      <c r="F82" s="92"/>
      <c r="G82" s="91">
        <v>0</v>
      </c>
      <c r="H82" s="93"/>
    </row>
    <row r="83" spans="1:8" ht="17.100000000000001" customHeight="1" thickBot="1" x14ac:dyDescent="0.4">
      <c r="A83" s="88" t="s">
        <v>106</v>
      </c>
      <c r="B83" s="89">
        <v>0</v>
      </c>
      <c r="C83" s="89">
        <v>0</v>
      </c>
    </row>
    <row r="84" spans="1:8" ht="17.25" customHeight="1" thickBot="1" x14ac:dyDescent="0.4">
      <c r="A84" s="88" t="s">
        <v>107</v>
      </c>
      <c r="B84" s="89">
        <v>0</v>
      </c>
      <c r="C84" s="89">
        <v>0</v>
      </c>
    </row>
    <row r="85" spans="1:8" ht="17.25" customHeight="1" thickBot="1" x14ac:dyDescent="0.4">
      <c r="A85" s="88" t="s">
        <v>108</v>
      </c>
      <c r="B85" s="89">
        <v>0</v>
      </c>
      <c r="C85" s="89">
        <v>0</v>
      </c>
    </row>
    <row r="86" spans="1:8" ht="17.25" customHeight="1" thickBot="1" x14ac:dyDescent="0.4">
      <c r="A86" s="88" t="s">
        <v>109</v>
      </c>
      <c r="B86" s="89">
        <v>0</v>
      </c>
      <c r="C86" s="89">
        <v>0</v>
      </c>
    </row>
    <row r="87" spans="1:8" ht="17.25" customHeight="1" thickBot="1" x14ac:dyDescent="0.4">
      <c r="A87" s="88" t="s">
        <v>110</v>
      </c>
      <c r="B87" s="89">
        <v>0</v>
      </c>
      <c r="C87" s="89">
        <v>0</v>
      </c>
    </row>
    <row r="88" spans="1:8" ht="16.2" thickBot="1" x14ac:dyDescent="0.4">
      <c r="A88" s="88" t="s">
        <v>111</v>
      </c>
      <c r="B88" s="89">
        <v>0</v>
      </c>
      <c r="C88" s="89">
        <v>0</v>
      </c>
    </row>
    <row r="89" spans="1:8" ht="16.2" thickBot="1" x14ac:dyDescent="0.4">
      <c r="A89" s="88" t="s">
        <v>112</v>
      </c>
      <c r="B89" s="89">
        <v>0</v>
      </c>
      <c r="C89" s="89">
        <v>0</v>
      </c>
    </row>
    <row r="90" spans="1:8" ht="16.2" thickBot="1" x14ac:dyDescent="0.4">
      <c r="A90" s="88" t="s">
        <v>113</v>
      </c>
      <c r="B90" s="89">
        <v>0</v>
      </c>
      <c r="C90" s="89">
        <v>0</v>
      </c>
    </row>
    <row r="91" spans="1:8" ht="10.35" customHeight="1" thickBot="1" x14ac:dyDescent="0.4"/>
    <row r="92" spans="1:8" ht="20.100000000000001" customHeight="1" thickBot="1" x14ac:dyDescent="0.4">
      <c r="A92" s="34" t="s">
        <v>114</v>
      </c>
      <c r="B92" s="34"/>
      <c r="C92" s="34"/>
    </row>
    <row r="93" spans="1:8" ht="16.2" thickBot="1" x14ac:dyDescent="0.4">
      <c r="A93" s="84" t="s">
        <v>115</v>
      </c>
      <c r="B93" s="84" t="s">
        <v>116</v>
      </c>
      <c r="C93" s="84" t="s">
        <v>117</v>
      </c>
    </row>
    <row r="94" spans="1:8" ht="18.75" customHeight="1" thickBot="1" x14ac:dyDescent="0.4">
      <c r="A94" s="97" t="s">
        <v>118</v>
      </c>
      <c r="B94" s="98" t="s">
        <v>119</v>
      </c>
      <c r="C94" s="98" t="s">
        <v>120</v>
      </c>
    </row>
    <row r="95" spans="1:8" ht="17.25" customHeight="1" thickBot="1" x14ac:dyDescent="0.4">
      <c r="A95" s="97"/>
      <c r="B95" s="98"/>
      <c r="C95" s="98"/>
    </row>
    <row r="96" spans="1:8" ht="16.2" thickBot="1" x14ac:dyDescent="0.4">
      <c r="A96" s="97"/>
      <c r="B96" s="98"/>
      <c r="C96" s="98"/>
      <c r="D96" s="99"/>
      <c r="E96" s="100"/>
      <c r="F96" s="100"/>
      <c r="G96" s="100"/>
    </row>
    <row r="97" spans="1:7" ht="16.2" thickBot="1" x14ac:dyDescent="0.4">
      <c r="A97" s="38" t="s">
        <v>121</v>
      </c>
      <c r="B97" s="38"/>
      <c r="C97" s="38"/>
      <c r="D97" s="99"/>
      <c r="E97" s="101"/>
      <c r="F97" s="101"/>
      <c r="G97" s="101"/>
    </row>
    <row r="98" spans="1:7" ht="16.2" thickBot="1" x14ac:dyDescent="0.4">
      <c r="A98" s="15" t="s">
        <v>122</v>
      </c>
      <c r="B98" s="15"/>
      <c r="C98" s="39" t="s">
        <v>123</v>
      </c>
      <c r="D98" s="99"/>
      <c r="E98" s="101"/>
      <c r="F98" s="101"/>
      <c r="G98" s="101"/>
    </row>
    <row r="99" spans="1:7" ht="16.2" thickBot="1" x14ac:dyDescent="0.4">
      <c r="A99" s="15" t="s">
        <v>124</v>
      </c>
      <c r="B99" s="15"/>
      <c r="C99" s="39" t="s">
        <v>47</v>
      </c>
      <c r="D99" s="99"/>
      <c r="E99" s="101"/>
      <c r="F99" s="101"/>
      <c r="G99" s="101"/>
    </row>
  </sheetData>
  <sheetProtection algorithmName="SHA-512" hashValue="ZQzrM5QZDbM8Q7VyplSBmD/8WlJhAzPB04P3Relas34u2VclPXAOUphYcuGHmZoED4pLM6ITbJBDCU07/Toqrw==" saltValue="DB/ppiDr0YbOnnsB1v+bVw==" spinCount="100000" sheet="1" objects="1" scenarios="1"/>
  <dataConsolidate/>
  <mergeCells count="123">
    <mergeCell ref="A92:C92"/>
    <mergeCell ref="A97:C97"/>
    <mergeCell ref="A98:B98"/>
    <mergeCell ref="A99:B99"/>
    <mergeCell ref="E80:F80"/>
    <mergeCell ref="G80:H80"/>
    <mergeCell ref="E81:F81"/>
    <mergeCell ref="G81:H81"/>
    <mergeCell ref="E82:F82"/>
    <mergeCell ref="G82:H82"/>
    <mergeCell ref="E77:F77"/>
    <mergeCell ref="G77:H77"/>
    <mergeCell ref="E78:F78"/>
    <mergeCell ref="G78:H78"/>
    <mergeCell ref="E79:F79"/>
    <mergeCell ref="G79:H79"/>
    <mergeCell ref="A74:C74"/>
    <mergeCell ref="D74:H74"/>
    <mergeCell ref="E75:F75"/>
    <mergeCell ref="G75:H75"/>
    <mergeCell ref="E76:F76"/>
    <mergeCell ref="G76:H76"/>
    <mergeCell ref="E70:F70"/>
    <mergeCell ref="G70:H70"/>
    <mergeCell ref="E71:F71"/>
    <mergeCell ref="G71:H71"/>
    <mergeCell ref="E72:F72"/>
    <mergeCell ref="G72:H72"/>
    <mergeCell ref="E67:F67"/>
    <mergeCell ref="G67:H67"/>
    <mergeCell ref="E68:F68"/>
    <mergeCell ref="G68:H68"/>
    <mergeCell ref="E69:F69"/>
    <mergeCell ref="G69:H69"/>
    <mergeCell ref="E64:F64"/>
    <mergeCell ref="G64:H64"/>
    <mergeCell ref="E65:F65"/>
    <mergeCell ref="G65:H65"/>
    <mergeCell ref="E66:F66"/>
    <mergeCell ref="G66:H66"/>
    <mergeCell ref="A38:C38"/>
    <mergeCell ref="D38:H38"/>
    <mergeCell ref="A51:C51"/>
    <mergeCell ref="D51:H51"/>
    <mergeCell ref="A63:C63"/>
    <mergeCell ref="D63:H63"/>
    <mergeCell ref="A35:B35"/>
    <mergeCell ref="D35:E35"/>
    <mergeCell ref="F35:H35"/>
    <mergeCell ref="A36:B36"/>
    <mergeCell ref="D36:E36"/>
    <mergeCell ref="F36:H36"/>
    <mergeCell ref="A33:B33"/>
    <mergeCell ref="D33:E33"/>
    <mergeCell ref="F33:H33"/>
    <mergeCell ref="A34:B34"/>
    <mergeCell ref="D34:E34"/>
    <mergeCell ref="F34:H34"/>
    <mergeCell ref="A30:B30"/>
    <mergeCell ref="D30:E30"/>
    <mergeCell ref="F30:H30"/>
    <mergeCell ref="A31:C31"/>
    <mergeCell ref="D31:H31"/>
    <mergeCell ref="A32:B32"/>
    <mergeCell ref="D32:E32"/>
    <mergeCell ref="F32:H32"/>
    <mergeCell ref="A28:B28"/>
    <mergeCell ref="D28:E28"/>
    <mergeCell ref="F28:H28"/>
    <mergeCell ref="A29:B29"/>
    <mergeCell ref="D29:E29"/>
    <mergeCell ref="F29:H29"/>
    <mergeCell ref="A24:B24"/>
    <mergeCell ref="D24:E24"/>
    <mergeCell ref="F24:H24"/>
    <mergeCell ref="A26:H26"/>
    <mergeCell ref="A27:C27"/>
    <mergeCell ref="D27:H27"/>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17:B17"/>
    <mergeCell ref="D17:E17"/>
    <mergeCell ref="F17:H17"/>
    <mergeCell ref="A18:B18"/>
    <mergeCell ref="D18:E18"/>
    <mergeCell ref="F18:H18"/>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19685039370078741" bottom="0.39370078740157483" header="0.31496062992125984" footer="0.31496062992125984"/>
  <pageSetup paperSize="9" scale="71"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Bonds\PT\Banco Santander Totta SA\2019\01 Monitoring-Unterlagen\Surveillance Report\Q2 2020\[20200204-CB-SurvReport-V006-Totta-Mort-Q22020.xlsm]Lists'!#REF!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22"/>
  <sheetViews>
    <sheetView showGridLines="0" zoomScale="70" zoomScaleNormal="70" workbookViewId="0">
      <selection activeCell="A17" sqref="A17"/>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104" customFormat="1" ht="25.5" customHeight="1" x14ac:dyDescent="0.55000000000000004">
      <c r="A1" s="102" t="s">
        <v>0</v>
      </c>
      <c r="B1" s="103"/>
      <c r="C1" s="103"/>
      <c r="D1" s="103"/>
      <c r="E1" s="103"/>
      <c r="F1" s="103"/>
    </row>
    <row r="2" spans="1:6" s="104" customFormat="1" ht="21" customHeight="1" x14ac:dyDescent="0.5">
      <c r="A2" s="105" t="s">
        <v>1</v>
      </c>
      <c r="B2" s="106"/>
      <c r="C2" s="107"/>
      <c r="D2" s="107"/>
      <c r="E2" s="107"/>
      <c r="F2" s="107"/>
    </row>
    <row r="3" spans="1:6" s="104" customFormat="1" ht="21" customHeight="1" x14ac:dyDescent="0.5">
      <c r="A3" s="105" t="s">
        <v>2</v>
      </c>
      <c r="B3" s="106"/>
      <c r="C3" s="107"/>
      <c r="D3" s="107"/>
      <c r="E3" s="107"/>
      <c r="F3" s="107"/>
    </row>
    <row r="4" spans="1:6" s="104" customFormat="1" ht="4.5" customHeight="1" thickBot="1" x14ac:dyDescent="0.55000000000000004">
      <c r="A4" s="105"/>
      <c r="B4" s="106"/>
      <c r="C4" s="107"/>
      <c r="D4" s="107"/>
      <c r="E4" s="107"/>
      <c r="F4" s="107"/>
    </row>
    <row r="5" spans="1:6" s="104" customFormat="1" ht="20.100000000000001" customHeight="1" thickBot="1" x14ac:dyDescent="0.35">
      <c r="A5" s="108" t="s">
        <v>125</v>
      </c>
      <c r="B5" s="109"/>
      <c r="C5" s="109"/>
      <c r="D5" s="109"/>
      <c r="E5" s="109"/>
      <c r="F5" s="109"/>
    </row>
    <row r="6" spans="1:6" s="113" customFormat="1" ht="17.399999999999999" customHeight="1" thickBot="1" x14ac:dyDescent="0.35">
      <c r="A6" s="110" t="s">
        <v>23</v>
      </c>
      <c r="B6" s="111" t="s">
        <v>126</v>
      </c>
      <c r="C6" s="111" t="s">
        <v>127</v>
      </c>
      <c r="D6" s="111" t="s">
        <v>128</v>
      </c>
      <c r="E6" s="111" t="s">
        <v>129</v>
      </c>
      <c r="F6" s="112" t="s">
        <v>130</v>
      </c>
    </row>
    <row r="7" spans="1:6" ht="17.850000000000001" customHeight="1" thickBot="1" x14ac:dyDescent="0.35">
      <c r="A7" s="114" t="s">
        <v>1</v>
      </c>
      <c r="B7" s="115" t="s">
        <v>131</v>
      </c>
      <c r="C7" s="115" t="s">
        <v>132</v>
      </c>
      <c r="D7" s="116">
        <v>0.505</v>
      </c>
      <c r="E7" s="117">
        <v>43917</v>
      </c>
      <c r="F7" s="118">
        <v>45743</v>
      </c>
    </row>
    <row r="8" spans="1:6" ht="17.850000000000001" customHeight="1" thickBot="1" x14ac:dyDescent="0.35">
      <c r="A8" s="114" t="s">
        <v>1</v>
      </c>
      <c r="B8" s="115" t="s">
        <v>133</v>
      </c>
      <c r="C8" s="115" t="s">
        <v>132</v>
      </c>
      <c r="D8" s="116">
        <v>1.2010000000000001</v>
      </c>
      <c r="E8" s="117">
        <v>43076</v>
      </c>
      <c r="F8" s="118">
        <v>46728</v>
      </c>
    </row>
    <row r="9" spans="1:6" ht="17.850000000000001" customHeight="1" thickBot="1" x14ac:dyDescent="0.35">
      <c r="A9" s="114" t="s">
        <v>1</v>
      </c>
      <c r="B9" s="115" t="s">
        <v>134</v>
      </c>
      <c r="C9" s="115" t="s">
        <v>132</v>
      </c>
      <c r="D9" s="116">
        <v>1.25</v>
      </c>
      <c r="E9" s="117">
        <v>43004</v>
      </c>
      <c r="F9" s="118">
        <v>46656</v>
      </c>
    </row>
    <row r="10" spans="1:6" ht="17.850000000000001" customHeight="1" thickBot="1" x14ac:dyDescent="0.35">
      <c r="A10" s="114" t="s">
        <v>1</v>
      </c>
      <c r="B10" s="115" t="s">
        <v>135</v>
      </c>
      <c r="C10" s="115" t="s">
        <v>132</v>
      </c>
      <c r="D10" s="116">
        <v>0.875</v>
      </c>
      <c r="E10" s="117">
        <v>42850</v>
      </c>
      <c r="F10" s="118">
        <v>45407</v>
      </c>
    </row>
    <row r="11" spans="1:6" ht="17.850000000000001" customHeight="1" thickBot="1" x14ac:dyDescent="0.35">
      <c r="A11" s="114" t="s">
        <v>1</v>
      </c>
      <c r="B11" s="115" t="s">
        <v>136</v>
      </c>
      <c r="C11" s="115" t="s">
        <v>132</v>
      </c>
      <c r="D11" s="116">
        <v>1.4810000000000001</v>
      </c>
      <c r="E11" s="117">
        <v>42835</v>
      </c>
      <c r="F11" s="118">
        <v>46487</v>
      </c>
    </row>
    <row r="12" spans="1:6" ht="17.850000000000001" customHeight="1" thickBot="1" x14ac:dyDescent="0.35">
      <c r="A12" s="114" t="s">
        <v>1</v>
      </c>
      <c r="B12" s="115" t="s">
        <v>137</v>
      </c>
      <c r="C12" s="115" t="s">
        <v>132</v>
      </c>
      <c r="D12" s="116">
        <v>0.41199999999999998</v>
      </c>
      <c r="E12" s="117">
        <v>43651</v>
      </c>
      <c r="F12" s="118">
        <v>47304</v>
      </c>
    </row>
    <row r="13" spans="1:6" ht="17.850000000000001" customHeight="1" thickBot="1" x14ac:dyDescent="0.35">
      <c r="A13" s="114" t="s">
        <v>1</v>
      </c>
      <c r="B13" s="115" t="s">
        <v>138</v>
      </c>
      <c r="C13" s="115" t="s">
        <v>132</v>
      </c>
      <c r="D13" s="116">
        <v>0.65200000000000002</v>
      </c>
      <c r="E13" s="117">
        <v>42577</v>
      </c>
      <c r="F13" s="118">
        <v>45133</v>
      </c>
    </row>
    <row r="14" spans="1:6" ht="17.850000000000001" customHeight="1" thickBot="1" x14ac:dyDescent="0.35">
      <c r="A14" s="114" t="s">
        <v>1</v>
      </c>
      <c r="B14" s="115" t="s">
        <v>139</v>
      </c>
      <c r="C14" s="115" t="s">
        <v>132</v>
      </c>
      <c r="D14" s="116">
        <v>0.90200000000000002</v>
      </c>
      <c r="E14" s="117">
        <v>42475</v>
      </c>
      <c r="F14" s="118">
        <v>45031</v>
      </c>
    </row>
    <row r="15" spans="1:6" ht="17.850000000000001" customHeight="1" thickBot="1" x14ac:dyDescent="0.35">
      <c r="A15" s="114" t="s">
        <v>1</v>
      </c>
      <c r="B15" s="115" t="s">
        <v>140</v>
      </c>
      <c r="C15" s="115" t="s">
        <v>132</v>
      </c>
      <c r="D15" s="116">
        <v>0.84199999999999997</v>
      </c>
      <c r="E15" s="117">
        <v>42424</v>
      </c>
      <c r="F15" s="118">
        <v>44251</v>
      </c>
    </row>
    <row r="16" spans="1:6" ht="17.850000000000001" customHeight="1" thickBot="1" x14ac:dyDescent="0.35">
      <c r="A16" s="114" t="s">
        <v>1</v>
      </c>
      <c r="B16" s="115" t="s">
        <v>141</v>
      </c>
      <c r="C16" s="115" t="s">
        <v>132</v>
      </c>
      <c r="D16" s="116">
        <v>0.875</v>
      </c>
      <c r="E16" s="117">
        <v>42304</v>
      </c>
      <c r="F16" s="118">
        <v>44131</v>
      </c>
    </row>
    <row r="17" spans="1:6" ht="17.850000000000001" customHeight="1" thickBot="1" x14ac:dyDescent="0.35">
      <c r="A17" s="114" t="s">
        <v>1</v>
      </c>
      <c r="B17" s="115" t="s">
        <v>142</v>
      </c>
      <c r="C17" s="115" t="s">
        <v>132</v>
      </c>
      <c r="D17" s="116">
        <v>0.754</v>
      </c>
      <c r="E17" s="117">
        <v>42067</v>
      </c>
      <c r="F17" s="118">
        <v>44624</v>
      </c>
    </row>
    <row r="18" spans="1:6" ht="17.25" customHeight="1" x14ac:dyDescent="0.3"/>
    <row r="19" spans="1:6" ht="17.25" customHeight="1" x14ac:dyDescent="0.3"/>
    <row r="22" spans="1:6" ht="17.55" customHeight="1" x14ac:dyDescent="0.3"/>
  </sheetData>
  <sheetProtection algorithmName="SHA-512" hashValue="MCc458zEjStLd9EOLdED/JtVpIk/iYJMwZsdCKRBpOpCVuoZ7Z+g1OmfeDG4DSatq4Qy6kullTuVqB5DetNqlg==" saltValue="doQgboSY455KkuPMpEtLUQ==" spinCount="100000" sheet="1" objects="1" scenarios="1"/>
  <pageMargins left="0.35433070866141736" right="0.35433070866141736" top="0.19685039370078741"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Sans,Standard"&amp;7&amp;K01+034&amp;P/&amp;N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showGridLines="0" zoomScale="85" zoomScaleNormal="85" workbookViewId="0"/>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119" customFormat="1" ht="4.5" customHeight="1" thickBot="1" x14ac:dyDescent="0.55000000000000004">
      <c r="A4" s="5"/>
      <c r="B4" s="6"/>
      <c r="C4" s="7"/>
    </row>
    <row r="5" spans="1:3" s="119" customFormat="1" ht="20.100000000000001" customHeight="1" thickBot="1" x14ac:dyDescent="0.4">
      <c r="A5" s="120" t="s">
        <v>143</v>
      </c>
      <c r="B5" s="121"/>
      <c r="C5" s="121"/>
    </row>
    <row r="6" spans="1:3" ht="48" customHeight="1" thickBot="1" x14ac:dyDescent="0.35">
      <c r="A6" s="122"/>
      <c r="B6" s="122"/>
      <c r="C6" s="122"/>
    </row>
    <row r="7" spans="1:3" s="113" customFormat="1" ht="17.399999999999999" customHeight="1" thickBot="1" x14ac:dyDescent="0.35">
      <c r="A7" s="110" t="s">
        <v>144</v>
      </c>
      <c r="B7" s="111" t="s">
        <v>145</v>
      </c>
      <c r="C7" s="112" t="s">
        <v>146</v>
      </c>
    </row>
    <row r="8" spans="1:3" ht="17.100000000000001" customHeight="1" thickBot="1" x14ac:dyDescent="0.35">
      <c r="A8" s="114" t="s">
        <v>8</v>
      </c>
      <c r="B8" s="115" t="s">
        <v>23</v>
      </c>
      <c r="C8" s="123" t="s">
        <v>147</v>
      </c>
    </row>
    <row r="9" spans="1:3" ht="30" customHeight="1" thickBot="1" x14ac:dyDescent="0.35">
      <c r="A9" s="114" t="s">
        <v>11</v>
      </c>
      <c r="B9" s="115" t="s">
        <v>148</v>
      </c>
      <c r="C9" s="123" t="s">
        <v>149</v>
      </c>
    </row>
    <row r="10" spans="1:3" ht="17.100000000000001" customHeight="1" thickBot="1" x14ac:dyDescent="0.35">
      <c r="A10" s="114" t="s">
        <v>13</v>
      </c>
      <c r="B10" s="115" t="s">
        <v>23</v>
      </c>
      <c r="C10" s="123" t="s">
        <v>150</v>
      </c>
    </row>
    <row r="11" spans="1:3" ht="17.100000000000001" customHeight="1" thickBot="1" x14ac:dyDescent="0.35">
      <c r="A11" s="114" t="s">
        <v>14</v>
      </c>
      <c r="B11" s="115" t="s">
        <v>23</v>
      </c>
      <c r="C11" s="123" t="s">
        <v>151</v>
      </c>
    </row>
    <row r="12" spans="1:3" ht="17.100000000000001" customHeight="1" thickBot="1" x14ac:dyDescent="0.35">
      <c r="A12" s="114" t="s">
        <v>16</v>
      </c>
      <c r="B12" s="115" t="s">
        <v>23</v>
      </c>
      <c r="C12" s="123" t="s">
        <v>152</v>
      </c>
    </row>
    <row r="13" spans="1:3" ht="17.100000000000001" customHeight="1" thickBot="1" x14ac:dyDescent="0.35">
      <c r="A13" s="114" t="s">
        <v>17</v>
      </c>
      <c r="B13" s="115" t="s">
        <v>23</v>
      </c>
      <c r="C13" s="123" t="s">
        <v>153</v>
      </c>
    </row>
    <row r="14" spans="1:3" ht="56.1" customHeight="1" thickBot="1" x14ac:dyDescent="0.35">
      <c r="A14" s="114" t="s">
        <v>6</v>
      </c>
      <c r="B14" s="115" t="s">
        <v>23</v>
      </c>
      <c r="C14" s="123" t="s">
        <v>154</v>
      </c>
    </row>
    <row r="15" spans="1:3" ht="56.1" customHeight="1" thickBot="1" x14ac:dyDescent="0.35">
      <c r="A15" s="114" t="s">
        <v>10</v>
      </c>
      <c r="B15" s="115" t="s">
        <v>23</v>
      </c>
      <c r="C15" s="123" t="s">
        <v>155</v>
      </c>
    </row>
    <row r="16" spans="1:3" ht="17.100000000000001" customHeight="1" thickBot="1" x14ac:dyDescent="0.35">
      <c r="A16" s="114" t="s">
        <v>15</v>
      </c>
      <c r="B16" s="115" t="s">
        <v>23</v>
      </c>
      <c r="C16" s="123" t="s">
        <v>156</v>
      </c>
    </row>
    <row r="17" spans="1:3" ht="30" customHeight="1" thickBot="1" x14ac:dyDescent="0.35">
      <c r="A17" s="114" t="s">
        <v>25</v>
      </c>
      <c r="B17" s="115" t="s">
        <v>148</v>
      </c>
      <c r="C17" s="123" t="s">
        <v>157</v>
      </c>
    </row>
    <row r="18" spans="1:3" ht="30" customHeight="1" thickBot="1" x14ac:dyDescent="0.35">
      <c r="A18" s="114" t="s">
        <v>28</v>
      </c>
      <c r="B18" s="115" t="s">
        <v>148</v>
      </c>
      <c r="C18" s="123" t="s">
        <v>158</v>
      </c>
    </row>
    <row r="19" spans="1:3" ht="17.100000000000001" customHeight="1" thickBot="1" x14ac:dyDescent="0.35">
      <c r="A19" s="114" t="s">
        <v>159</v>
      </c>
      <c r="B19" s="115" t="s">
        <v>148</v>
      </c>
      <c r="C19" s="123" t="s">
        <v>160</v>
      </c>
    </row>
    <row r="20" spans="1:3" ht="30" customHeight="1" thickBot="1" x14ac:dyDescent="0.35">
      <c r="A20" s="114" t="s">
        <v>161</v>
      </c>
      <c r="B20" s="115" t="s">
        <v>148</v>
      </c>
      <c r="C20" s="123" t="s">
        <v>162</v>
      </c>
    </row>
    <row r="21" spans="1:3" ht="30" customHeight="1" thickBot="1" x14ac:dyDescent="0.35">
      <c r="A21" s="114" t="s">
        <v>163</v>
      </c>
      <c r="B21" s="115" t="s">
        <v>148</v>
      </c>
      <c r="C21" s="123" t="s">
        <v>164</v>
      </c>
    </row>
    <row r="22" spans="1:3" ht="17.55" customHeight="1" thickBot="1" x14ac:dyDescent="0.35">
      <c r="A22" s="114" t="s">
        <v>165</v>
      </c>
      <c r="B22" s="115" t="s">
        <v>148</v>
      </c>
      <c r="C22" s="123" t="s">
        <v>166</v>
      </c>
    </row>
    <row r="23" spans="1:3" ht="30" customHeight="1" thickBot="1" x14ac:dyDescent="0.35">
      <c r="A23" s="114" t="s">
        <v>167</v>
      </c>
      <c r="B23" s="115" t="s">
        <v>148</v>
      </c>
      <c r="C23" s="123" t="s">
        <v>168</v>
      </c>
    </row>
    <row r="24" spans="1:3" ht="17.100000000000001" customHeight="1" thickBot="1" x14ac:dyDescent="0.35">
      <c r="A24" s="114" t="s">
        <v>24</v>
      </c>
      <c r="B24" s="115" t="s">
        <v>148</v>
      </c>
      <c r="C24" s="123" t="s">
        <v>169</v>
      </c>
    </row>
    <row r="25" spans="1:3" ht="17.100000000000001" customHeight="1" thickBot="1" x14ac:dyDescent="0.35">
      <c r="A25" s="114" t="s">
        <v>170</v>
      </c>
      <c r="B25" s="115" t="s">
        <v>148</v>
      </c>
      <c r="C25" s="123" t="s">
        <v>171</v>
      </c>
    </row>
    <row r="26" spans="1:3" ht="17.100000000000001" customHeight="1" thickBot="1" x14ac:dyDescent="0.35">
      <c r="A26" s="114" t="s">
        <v>172</v>
      </c>
      <c r="B26" s="115" t="s">
        <v>148</v>
      </c>
      <c r="C26" s="123" t="s">
        <v>173</v>
      </c>
    </row>
    <row r="27" spans="1:3" ht="30" customHeight="1" thickBot="1" x14ac:dyDescent="0.35">
      <c r="A27" s="114" t="s">
        <v>32</v>
      </c>
      <c r="B27" s="115" t="s">
        <v>148</v>
      </c>
      <c r="C27" s="123" t="s">
        <v>174</v>
      </c>
    </row>
    <row r="28" spans="1:3" ht="17.100000000000001" customHeight="1" thickBot="1" x14ac:dyDescent="0.35">
      <c r="A28" s="114" t="s">
        <v>34</v>
      </c>
      <c r="B28" s="115" t="s">
        <v>148</v>
      </c>
      <c r="C28" s="123" t="s">
        <v>175</v>
      </c>
    </row>
    <row r="29" spans="1:3" ht="17.100000000000001" customHeight="1" thickBot="1" x14ac:dyDescent="0.35">
      <c r="A29" s="114" t="s">
        <v>176</v>
      </c>
      <c r="B29" s="115" t="s">
        <v>23</v>
      </c>
      <c r="C29" s="123" t="s">
        <v>177</v>
      </c>
    </row>
    <row r="30" spans="1:3" ht="17.100000000000001" customHeight="1" thickBot="1" x14ac:dyDescent="0.35">
      <c r="A30" s="114" t="s">
        <v>178</v>
      </c>
      <c r="B30" s="115" t="s">
        <v>23</v>
      </c>
      <c r="C30" s="123" t="s">
        <v>179</v>
      </c>
    </row>
    <row r="31" spans="1:3" ht="17.100000000000001" customHeight="1" thickBot="1" x14ac:dyDescent="0.35">
      <c r="A31" s="114" t="s">
        <v>73</v>
      </c>
      <c r="B31" s="115" t="s">
        <v>23</v>
      </c>
      <c r="C31" s="123" t="s">
        <v>180</v>
      </c>
    </row>
    <row r="32" spans="1:3" ht="17.100000000000001" customHeight="1" thickBot="1" x14ac:dyDescent="0.35">
      <c r="A32" s="114" t="s">
        <v>117</v>
      </c>
      <c r="B32" s="115" t="s">
        <v>148</v>
      </c>
      <c r="C32" s="123" t="s">
        <v>181</v>
      </c>
    </row>
    <row r="33" spans="1:3" ht="17.100000000000001" customHeight="1" thickBot="1" x14ac:dyDescent="0.35">
      <c r="A33" s="114" t="s">
        <v>69</v>
      </c>
      <c r="B33" s="115" t="s">
        <v>23</v>
      </c>
      <c r="C33" s="123" t="s">
        <v>182</v>
      </c>
    </row>
    <row r="34" spans="1:3" ht="17.100000000000001" customHeight="1" thickBot="1" x14ac:dyDescent="0.35">
      <c r="A34" s="114" t="s">
        <v>70</v>
      </c>
      <c r="B34" s="115" t="s">
        <v>23</v>
      </c>
      <c r="C34" s="123" t="s">
        <v>183</v>
      </c>
    </row>
    <row r="35" spans="1:3" ht="17.100000000000001" customHeight="1" thickBot="1" x14ac:dyDescent="0.35">
      <c r="A35" s="114" t="s">
        <v>184</v>
      </c>
      <c r="B35" s="115" t="s">
        <v>148</v>
      </c>
      <c r="C35" s="123" t="s">
        <v>185</v>
      </c>
    </row>
    <row r="36" spans="1:3" ht="30" customHeight="1" thickBot="1" x14ac:dyDescent="0.35">
      <c r="A36" s="114" t="s">
        <v>90</v>
      </c>
      <c r="B36" s="115" t="s">
        <v>23</v>
      </c>
      <c r="C36" s="123" t="s">
        <v>186</v>
      </c>
    </row>
    <row r="37" spans="1:3" ht="30" customHeight="1" thickBot="1" x14ac:dyDescent="0.35">
      <c r="A37" s="114" t="s">
        <v>91</v>
      </c>
      <c r="B37" s="115" t="s">
        <v>23</v>
      </c>
      <c r="C37" s="123" t="s">
        <v>187</v>
      </c>
    </row>
    <row r="38" spans="1:3" ht="17.100000000000001" customHeight="1" thickBot="1" x14ac:dyDescent="0.35">
      <c r="A38" s="114" t="s">
        <v>188</v>
      </c>
      <c r="B38" s="115" t="s">
        <v>23</v>
      </c>
      <c r="C38" s="123" t="s">
        <v>189</v>
      </c>
    </row>
    <row r="39" spans="1:3" ht="17.100000000000001" customHeight="1" thickBot="1" x14ac:dyDescent="0.35">
      <c r="A39" s="114" t="s">
        <v>190</v>
      </c>
      <c r="B39" s="115" t="s">
        <v>23</v>
      </c>
      <c r="C39" s="123" t="s">
        <v>191</v>
      </c>
    </row>
    <row r="40" spans="1:3" ht="15" thickBot="1" x14ac:dyDescent="0.35">
      <c r="A40" s="114" t="s">
        <v>192</v>
      </c>
      <c r="B40" s="115" t="s">
        <v>193</v>
      </c>
      <c r="C40" s="123" t="s">
        <v>194</v>
      </c>
    </row>
    <row r="41" spans="1:3" ht="15" thickBot="1" x14ac:dyDescent="0.35">
      <c r="A41" s="114" t="s">
        <v>195</v>
      </c>
      <c r="B41" s="115" t="s">
        <v>193</v>
      </c>
      <c r="C41" s="123" t="s">
        <v>196</v>
      </c>
    </row>
  </sheetData>
  <sheetProtection algorithmName="SHA-512" hashValue="YNW8DPS84YonnoPrT+329lATAVpeqkpTKLGw2mZRgITwItxmg0iBCHaspD66L8N4V+vho2xgRM1K98G6mjZLWA==" saltValue="JbY1Z6VRSj3xKt0S14OxoQ==" spinCount="100000" sheet="1" objects="1" scenarios="1"/>
  <mergeCells count="1">
    <mergeCell ref="A6:C6"/>
  </mergeCells>
  <pageMargins left="0.35433070866141736" right="0.35433070866141736" top="0.19685039370078741"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22"/>
  <sheetViews>
    <sheetView showGridLines="0" zoomScale="85" zoomScaleNormal="85" workbookViewId="0">
      <selection activeCell="E100" sqref="E100"/>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119" customFormat="1" ht="4.5" customHeight="1" thickBot="1" x14ac:dyDescent="0.55000000000000004">
      <c r="A4" s="5"/>
      <c r="B4" s="6"/>
      <c r="C4" s="7"/>
    </row>
    <row r="5" spans="1:3" s="119" customFormat="1" ht="20.100000000000001" customHeight="1" thickBot="1" x14ac:dyDescent="0.4">
      <c r="A5" s="120" t="s">
        <v>197</v>
      </c>
      <c r="B5" s="121"/>
      <c r="C5" s="121"/>
    </row>
    <row r="6" spans="1:3" ht="48" customHeight="1" thickBot="1" x14ac:dyDescent="0.35">
      <c r="A6" s="122"/>
      <c r="B6" s="122"/>
      <c r="C6" s="122"/>
    </row>
    <row r="22" ht="17.55" customHeight="1" x14ac:dyDescent="0.3"/>
  </sheetData>
  <sheetProtection algorithmName="SHA-512" hashValue="xoTwCwgBSwsuvpIsXKoDmklgf0c8ei8addH6cjqwuHaiQo5Dl1jpEipm8lZKO/b/7BRnXSJrPjia7Ri6H6qbYg==" saltValue="oCzWrMT+O4cFbcgAtNOkFg==" spinCount="100000" sheet="1" objects="1" scenarios="1"/>
  <mergeCells count="1">
    <mergeCell ref="A6:C6"/>
  </mergeCells>
  <pageMargins left="0.35433070866141736" right="0.35433070866141736" top="0.19685039370078741"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2020-08-13T10:13:41Z</dcterms:created>
  <dcterms:modified xsi:type="dcterms:W3CDTF">2020-08-13T10:16:06Z</dcterms:modified>
</cp:coreProperties>
</file>