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CaixaBank, S.A\2019\01 Monitoring-Unterlagen\Surveillance Report\Q1-2020\"/>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<sst xmlns="http://schemas.openxmlformats.org/spreadsheetml/2006/main" count="383" uniqueCount="240">
  <si>
    <t>Creditreform Covered Bond Rating</t>
  </si>
  <si>
    <t>CaixaBank, S.A.</t>
  </si>
  <si>
    <t>Mortgage Covered Bond Program</t>
  </si>
  <si>
    <t>Rating Object</t>
  </si>
  <si>
    <t>Country Issuer</t>
  </si>
  <si>
    <t>Spain</t>
  </si>
  <si>
    <t>Repayment method</t>
  </si>
  <si>
    <t>Hard Bullet</t>
  </si>
  <si>
    <t>Cover pool asset class</t>
  </si>
  <si>
    <t>Mortgage</t>
  </si>
  <si>
    <t xml:space="preserve">Overcollateralization </t>
  </si>
  <si>
    <t>Legal framework</t>
  </si>
  <si>
    <t xml:space="preserve">Spanish Mortgage Market Law </t>
  </si>
  <si>
    <t xml:space="preserve">Nominal value   </t>
  </si>
  <si>
    <t>Cover pool value</t>
  </si>
  <si>
    <t>Covered bonds coupon type</t>
  </si>
  <si>
    <t>WAL maturity covered bonds</t>
  </si>
  <si>
    <t>WAL maturity cover pool</t>
  </si>
  <si>
    <t>Cut-off date Covered Pool Information:</t>
  </si>
  <si>
    <t>31.03.2020</t>
  </si>
  <si>
    <t>Rating Overview</t>
  </si>
  <si>
    <t>Rating Summary</t>
  </si>
  <si>
    <t>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</si>
  <si>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</si>
  <si>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</si>
  <si>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</si>
  <si>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</si>
  <si>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</si>
  <si>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</si>
  <si>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</si>
  <si>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</si>
  <si>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</si>
  <si>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</si>
  <si>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</si>
  <si>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</si>
  <si>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</si>
  <si>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</si>
  <si>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</si>
  <si>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</si>
  <si>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BBB-</t>
  </si>
  <si>
    <t>Servicer</t>
  </si>
  <si>
    <t>NA</t>
  </si>
  <si>
    <t xml:space="preserve">+ 2nd rating uplift </t>
  </si>
  <si>
    <t>+/-0</t>
  </si>
  <si>
    <t>Account Bank</t>
  </si>
  <si>
    <t>Rating covered bond program / Outlook</t>
  </si>
  <si>
    <t>AA "Watch Negative"</t>
  </si>
  <si>
    <t>Sponsor</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</si>
  <si>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</si>
  <si>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</si>
  <si>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</si>
  <si>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</si>
  <si>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</si>
  <si>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</si>
  <si>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</si>
  <si>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</si>
  <si>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</si>
  <si>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</si>
  <si>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</si>
  <si>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</si>
  <si>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</si>
  <si>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</si>
  <si>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</si>
  <si>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</si>
  <si>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</si>
  <si>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</si>
  <si>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</si>
  <si>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</si>
  <si>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</si>
  <si>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</si>
  <si>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</si>
  <si>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</si>
  <si>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</si>
  <si>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</si>
  <si>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</si>
  <si>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</si>
  <si>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</si>
  <si>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</si>
  <si>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</si>
  <si>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</si>
  <si>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</si>
  <si>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</si>
  <si>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</si>
  <si>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</si>
  <si>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</si>
  <si>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</si>
  <si>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</si>
  <si>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</si>
  <si>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</si>
  <si>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</si>
  <si>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</si>
  <si>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</si>
  <si>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</si>
  <si>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Andalusia</t>
  </si>
  <si>
    <t>AUD</t>
  </si>
  <si>
    <t>Aragon</t>
  </si>
  <si>
    <t>BRL</t>
  </si>
  <si>
    <t>Asturias</t>
  </si>
  <si>
    <t>CAD</t>
  </si>
  <si>
    <t>Balearic Islands</t>
  </si>
  <si>
    <t>CHF</t>
  </si>
  <si>
    <t>Basque Country</t>
  </si>
  <si>
    <t>CZK</t>
  </si>
  <si>
    <t>Canary Islands</t>
  </si>
  <si>
    <t>DKK</t>
  </si>
  <si>
    <t>Cantabria</t>
  </si>
  <si>
    <t>GBP</t>
  </si>
  <si>
    <t>Castile La Mancha</t>
  </si>
  <si>
    <t>HKD</t>
  </si>
  <si>
    <t>Castile León</t>
  </si>
  <si>
    <t>JPY</t>
  </si>
  <si>
    <t>Catalonia</t>
  </si>
  <si>
    <t>KRW</t>
  </si>
  <si>
    <t>Ceuta</t>
  </si>
  <si>
    <t>NOK</t>
  </si>
  <si>
    <t>Extremadura</t>
  </si>
  <si>
    <t>PLN</t>
  </si>
  <si>
    <t>Galicia</t>
  </si>
  <si>
    <t>SEK</t>
  </si>
  <si>
    <t>La Rioja</t>
  </si>
  <si>
    <t>SGD</t>
  </si>
  <si>
    <t>Madrid</t>
  </si>
  <si>
    <t>USD</t>
  </si>
  <si>
    <t>Melilla</t>
  </si>
  <si>
    <t>Murcia</t>
  </si>
  <si>
    <t>Navarra</t>
  </si>
  <si>
    <t>Valencia</t>
  </si>
  <si>
    <t>Others/ No info</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</si>
  <si>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</si>
  <si>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</si>
  <si>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</si>
  <si>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</si>
  <si>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</si>
  <si>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</si>
  <si>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</si>
  <si>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</si>
  <si>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</si>
  <si>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</si>
  <si>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</si>
  <si>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</si>
  <si>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</si>
  <si>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ES0440609131</t>
  </si>
  <si>
    <t>Floating</t>
  </si>
  <si>
    <t>EIEUR6M + 3.80</t>
  </si>
  <si>
    <t>ES0440609271</t>
  </si>
  <si>
    <t>Fix</t>
  </si>
  <si>
    <t>ES0440609362</t>
  </si>
  <si>
    <t>EIEUR6M + 0.26</t>
  </si>
  <si>
    <t>ES0414970303</t>
  </si>
  <si>
    <t>ES0440609164</t>
  </si>
  <si>
    <t>EIEUR6M + 4</t>
  </si>
  <si>
    <t>ES0440609313</t>
  </si>
  <si>
    <t>ES0440609404</t>
  </si>
  <si>
    <t>ES0413980022</t>
  </si>
  <si>
    <t>EIEUR3M + 3.85</t>
  </si>
  <si>
    <t>ES0440609115</t>
  </si>
  <si>
    <t>EIEUR6M + 3.85</t>
  </si>
  <si>
    <t>ES0440609198</t>
  </si>
  <si>
    <t>EIEUR6M + 4.70</t>
  </si>
  <si>
    <t>ES0440609347</t>
  </si>
  <si>
    <t>ES0414970204</t>
  </si>
  <si>
    <t>ES0440609149</t>
  </si>
  <si>
    <t>EIEUR6M + 3.75</t>
  </si>
  <si>
    <t>ES0440609370</t>
  </si>
  <si>
    <t>EIEUR6M + 0.24</t>
  </si>
  <si>
    <t>ES0414970451</t>
  </si>
  <si>
    <t>ES0440609172</t>
  </si>
  <si>
    <t>EIEUR6M + 4.25</t>
  </si>
  <si>
    <t>ES0440609321</t>
  </si>
  <si>
    <t>EIEUR6M + 0.55</t>
  </si>
  <si>
    <t>ES0413985039</t>
  </si>
  <si>
    <t>EIEUR1Y + 0.25</t>
  </si>
  <si>
    <t>ES0440609123</t>
  </si>
  <si>
    <t>ES0440609248</t>
  </si>
  <si>
    <t>ES0440609354</t>
  </si>
  <si>
    <t>EIEUR6M + 0.15</t>
  </si>
  <si>
    <t>ES0414970246</t>
  </si>
  <si>
    <t>ES0440609156</t>
  </si>
  <si>
    <t>ES0440609305</t>
  </si>
  <si>
    <t>ES0440609396</t>
  </si>
  <si>
    <t>ES0414970501</t>
  </si>
  <si>
    <t>EIEUR3M + 1</t>
  </si>
  <si>
    <t>ES0440609180</t>
  </si>
  <si>
    <t>ES0440609339</t>
  </si>
  <si>
    <t>ES0440609420</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</si>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</sst>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1">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0" borderId="0" xfId="0" quotePrefix="1" applyFont="1" applyFill="1" applyBorder="1" applyAlignment="1">
      <alignment horizontal="left" vertical="center" wrapText="1"/>
    </xf>
    <xf numFmtId="176" fontId="7" fillId="0" borderId="0"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1.9502352183303682E-2"/>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51A-42F8-8023-48C5CB931667}"/>
                </c:ext>
              </c:extLst>
            </c:dLbl>
            <c:dLbl>
              <c:idx val="1"/>
              <c:layout>
                <c:manualLayout>
                  <c:x val="-1.6251960152753098E-2"/>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51A-42F8-8023-48C5CB931667}"/>
                </c:ext>
              </c:extLst>
            </c:dLbl>
            <c:dLbl>
              <c:idx val="2"/>
              <c:layout>
                <c:manualLayout>
                  <c:x val="-6.5007840611012871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51A-42F8-8023-48C5CB931667}"/>
                </c:ext>
              </c:extLst>
            </c:dLbl>
            <c:dLbl>
              <c:idx val="3"/>
              <c:layout>
                <c:manualLayout>
                  <c:x val="-2.3045279496603913E-2"/>
                  <c:y val="3.539823008849568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51A-42F8-8023-48C5CB931667}"/>
                </c:ext>
              </c:extLst>
            </c:dLbl>
            <c:dLbl>
              <c:idx val="4"/>
              <c:layout>
                <c:manualLayout>
                  <c:x val="-1.9502352183303803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51A-42F8-8023-48C5CB931667}"/>
                </c:ext>
              </c:extLst>
            </c:dLbl>
            <c:dLbl>
              <c:idx val="5"/>
              <c:layout>
                <c:manualLayout>
                  <c:x val="-1.6251960152753188E-2"/>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51A-42F8-8023-48C5CB931667}"/>
                </c:ext>
              </c:extLst>
            </c:dLbl>
            <c:dLbl>
              <c:idx val="6"/>
              <c:layout>
                <c:manualLayout>
                  <c:x val="-3.2503920305507329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51A-42F8-8023-48C5CB93166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492.05122842999992</c:v>
                </c:pt>
                <c:pt idx="1">
                  <c:v>760.14474898000003</c:v>
                </c:pt>
                <c:pt idx="2">
                  <c:v>892.32102939000004</c:v>
                </c:pt>
                <c:pt idx="3">
                  <c:v>1610.2537786999999</c:v>
                </c:pt>
                <c:pt idx="4">
                  <c:v>1698.96267579</c:v>
                </c:pt>
                <c:pt idx="5">
                  <c:v>12124.142397239999</c:v>
                </c:pt>
                <c:pt idx="6">
                  <c:v>68958.763984619989</c:v>
                </c:pt>
              </c:numCache>
            </c:numRef>
          </c:val>
          <c:extLst>
            <c:ext xmlns:c16="http://schemas.microsoft.com/office/drawing/2014/chart" uri="{C3380CC4-5D6E-409C-BE32-E72D297353CC}">
              <c16:uniqueId val="{00000007-151A-42F8-8023-48C5CB931667}"/>
            </c:ext>
          </c:extLst>
        </c:ser>
        <c:ser>
          <c:idx val="0"/>
          <c:order val="1"/>
          <c:tx>
            <c:strRef>
              <c:f>'[1]Aux Table'!$C$2</c:f>
              <c:strCache>
                <c:ptCount val="1"/>
                <c:pt idx="0">
                  <c:v>Cover Bonds</c:v>
                </c:pt>
              </c:strCache>
            </c:strRef>
          </c:tx>
          <c:spPr>
            <a:solidFill>
              <a:srgbClr val="009EE2"/>
            </a:solidFill>
          </c:spPr>
          <c:invertIfNegative val="0"/>
          <c:dLbls>
            <c:dLbl>
              <c:idx val="0"/>
              <c:layout>
                <c:manualLayout>
                  <c:x val="6.5007840611011978E-3"/>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51A-42F8-8023-48C5CB931667}"/>
                </c:ext>
              </c:extLst>
            </c:dLbl>
            <c:dLbl>
              <c:idx val="1"/>
              <c:layout>
                <c:manualLayout>
                  <c:x val="-5.9589832173268324E-17"/>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51A-42F8-8023-48C5CB931667}"/>
                </c:ext>
              </c:extLst>
            </c:dLbl>
            <c:dLbl>
              <c:idx val="2"/>
              <c:layout>
                <c:manualLayout>
                  <c:x val="-5.9589832173268324E-17"/>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51A-42F8-8023-48C5CB931667}"/>
                </c:ext>
              </c:extLst>
            </c:dLbl>
            <c:dLbl>
              <c:idx val="3"/>
              <c:layout>
                <c:manualLayout>
                  <c:x val="2.9253528274949565E-4"/>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51A-42F8-8023-48C5CB931667}"/>
                </c:ext>
              </c:extLst>
            </c:dLbl>
            <c:dLbl>
              <c:idx val="4"/>
              <c:layout>
                <c:manualLayout>
                  <c:x val="6.918728170226358E-3"/>
                  <c:y val="1.61289573316608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51A-42F8-8023-48C5CB931667}"/>
                </c:ext>
              </c:extLst>
            </c:dLbl>
            <c:dLbl>
              <c:idx val="5"/>
              <c:layout>
                <c:manualLayout>
                  <c:x val="-1.1917966434653665E-16"/>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51A-42F8-8023-48C5CB931667}"/>
                </c:ext>
              </c:extLst>
            </c:dLbl>
            <c:dLbl>
              <c:idx val="6"/>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51A-42F8-8023-48C5CB93166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1553.9583339999999</c:v>
                </c:pt>
                <c:pt idx="1">
                  <c:v>8100</c:v>
                </c:pt>
                <c:pt idx="2">
                  <c:v>7807.2222240000001</c:v>
                </c:pt>
                <c:pt idx="3">
                  <c:v>6050</c:v>
                </c:pt>
                <c:pt idx="4">
                  <c:v>3900</c:v>
                </c:pt>
                <c:pt idx="5">
                  <c:v>20011.283283599067</c:v>
                </c:pt>
                <c:pt idx="6">
                  <c:v>2436.9894961723326</c:v>
                </c:pt>
              </c:numCache>
            </c:numRef>
          </c:val>
          <c:extLst>
            <c:ext xmlns:c16="http://schemas.microsoft.com/office/drawing/2014/chart" uri="{C3380CC4-5D6E-409C-BE32-E72D297353CC}">
              <c16:uniqueId val="{0000000F-151A-42F8-8023-48C5CB931667}"/>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0"/>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0E6-43F6-AC32-B5303A8751B4}"/>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0E6-43F6-AC32-B5303A8751B4}"/>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0.35418329933076098</c:v>
                </c:pt>
                <c:pt idx="1">
                  <c:v>0.64581670066923902</c:v>
                </c:pt>
                <c:pt idx="2">
                  <c:v>0</c:v>
                </c:pt>
              </c:numCache>
            </c:numRef>
          </c:val>
          <c:extLst>
            <c:ext xmlns:c16="http://schemas.microsoft.com/office/drawing/2014/chart" uri="{C3380CC4-5D6E-409C-BE32-E72D297353CC}">
              <c16:uniqueId val="{00000002-A0E6-43F6-AC32-B5303A8751B4}"/>
            </c:ext>
          </c:extLst>
        </c:ser>
        <c:ser>
          <c:idx val="0"/>
          <c:order val="1"/>
          <c:tx>
            <c:strRef>
              <c:f>'[1]Aux Table'!$C$13</c:f>
              <c:strCache>
                <c:ptCount val="1"/>
                <c:pt idx="0">
                  <c:v>Cover Assets</c:v>
                </c:pt>
              </c:strCache>
            </c:strRef>
          </c:tx>
          <c:spPr>
            <a:solidFill>
              <a:srgbClr val="5BC4F1"/>
            </a:solidFill>
          </c:spPr>
          <c:invertIfNegative val="0"/>
          <c:dLbls>
            <c:dLbl>
              <c:idx val="0"/>
              <c:layout>
                <c:manualLayout>
                  <c:x val="6.878699064201849E-3"/>
                  <c:y val="1.7096723054037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0E6-43F6-AC32-B5303A8751B4}"/>
                </c:ext>
              </c:extLst>
            </c:dLbl>
            <c:dLbl>
              <c:idx val="1"/>
              <c:layout>
                <c:manualLayout>
                  <c:x val="-6.0049189404948976E-17"/>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0E6-43F6-AC32-B5303A8751B4}"/>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0.21603689821358196</c:v>
                </c:pt>
                <c:pt idx="1">
                  <c:v>0.78396310178641782</c:v>
                </c:pt>
                <c:pt idx="2">
                  <c:v>0</c:v>
                </c:pt>
              </c:numCache>
            </c:numRef>
          </c:val>
          <c:extLst>
            <c:ext xmlns:c16="http://schemas.microsoft.com/office/drawing/2014/chart" uri="{C3380CC4-5D6E-409C-BE32-E72D297353CC}">
              <c16:uniqueId val="{00000005-A0E6-43F6-AC32-B5303A8751B4}"/>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dLbl>
              <c:idx val="0"/>
              <c:layout>
                <c:manualLayout>
                  <c:x val="-9.7511760916518409E-3"/>
                  <c:y val="5.956965381119140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1DB-4FB5-9A8F-487B6ADAA74E}"/>
                </c:ext>
              </c:extLst>
            </c:dLbl>
            <c:dLbl>
              <c:idx val="1"/>
              <c:layout>
                <c:manualLayout>
                  <c:x val="-9.7511760916518721E-3"/>
                  <c:y val="1.19139307622382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1DB-4FB5-9A8F-487B6ADAA74E}"/>
                </c:ext>
              </c:extLst>
            </c:dLbl>
            <c:dLbl>
              <c:idx val="2"/>
              <c:layout>
                <c:manualLayout>
                  <c:x val="-9.7511760916518721E-3"/>
                  <c:y val="1.19139307622382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1DB-4FB5-9A8F-487B6ADAA74E}"/>
                </c:ext>
              </c:extLst>
            </c:dLbl>
            <c:dLbl>
              <c:idx val="3"/>
              <c:layout>
                <c:manualLayout>
                  <c:x val="-9.7511760916518721E-3"/>
                  <c:y val="1.19139307622382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1DB-4FB5-9A8F-487B6ADAA74E}"/>
                </c:ext>
              </c:extLst>
            </c:dLbl>
            <c:dLbl>
              <c:idx val="4"/>
              <c:layout>
                <c:manualLayout>
                  <c:x val="-1.625196015275307E-2"/>
                  <c:y val="1.19139307622382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1DB-4FB5-9A8F-487B6ADAA74E}"/>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0.25254419834474601</c:v>
                </c:pt>
                <c:pt idx="1">
                  <c:v>0.20259389262088215</c:v>
                </c:pt>
                <c:pt idx="2">
                  <c:v>0.16254707268805563</c:v>
                </c:pt>
                <c:pt idx="3">
                  <c:v>0.34704808615533134</c:v>
                </c:pt>
                <c:pt idx="4">
                  <c:v>2.3717234683677537</c:v>
                </c:pt>
              </c:numCache>
            </c:numRef>
          </c:val>
          <c:extLst>
            <c:ext xmlns:c16="http://schemas.microsoft.com/office/drawing/2014/chart" uri="{C3380CC4-5D6E-409C-BE32-E72D297353CC}">
              <c16:uniqueId val="{00000005-41DB-4FB5-9A8F-487B6ADAA74E}"/>
            </c:ext>
          </c:extLst>
        </c:ser>
        <c:ser>
          <c:idx val="0"/>
          <c:order val="1"/>
          <c:tx>
            <c:strRef>
              <c:f>'[1]Aux Table'!$C$39</c:f>
              <c:strCache>
                <c:ptCount val="1"/>
                <c:pt idx="0">
                  <c:v>Residential</c:v>
                </c:pt>
              </c:strCache>
            </c:strRef>
          </c:tx>
          <c:spPr>
            <a:solidFill>
              <a:srgbClr val="009EE2"/>
            </a:solidFill>
          </c:spPr>
          <c:invertIfNegative val="0"/>
          <c:dLbls>
            <c:dLbl>
              <c:idx val="2"/>
              <c:layout>
                <c:manualLayout>
                  <c:x val="-6.5007840611012576E-3"/>
                  <c:y val="-1.19139307622382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1DB-4FB5-9A8F-487B6ADAA74E}"/>
                </c:ext>
              </c:extLst>
            </c:dLbl>
            <c:dLbl>
              <c:idx val="3"/>
              <c:layout>
                <c:manualLayout>
                  <c:x val="-9.7511760916518409E-3"/>
                  <c:y val="-1.19139307622383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1DB-4FB5-9A8F-487B6ADAA74E}"/>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0.29781828189294601</c:v>
                </c:pt>
                <c:pt idx="1">
                  <c:v>0.15162372290881682</c:v>
                </c:pt>
                <c:pt idx="2">
                  <c:v>0.14693918102752368</c:v>
                </c:pt>
                <c:pt idx="3">
                  <c:v>0.31088552065301728</c:v>
                </c:pt>
                <c:pt idx="4">
                  <c:v>2.8867835265271218</c:v>
                </c:pt>
              </c:numCache>
            </c:numRef>
          </c:val>
          <c:extLst>
            <c:ext xmlns:c16="http://schemas.microsoft.com/office/drawing/2014/chart" uri="{C3380CC4-5D6E-409C-BE32-E72D297353CC}">
              <c16:uniqueId val="{00000008-41DB-4FB5-9A8F-487B6ADAA74E}"/>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dLbl>
              <c:idx val="0"/>
              <c:layout>
                <c:manualLayout>
                  <c:x val="-1.5672286806303861E-2"/>
                  <c:y val="5.93046967918960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0BA-4817-98A7-A7E39A6D4FC4}"/>
                </c:ext>
              </c:extLst>
            </c:dLbl>
            <c:dLbl>
              <c:idx val="1"/>
              <c:layout>
                <c:manualLayout>
                  <c:x val="-1.253782944504309E-2"/>
                  <c:y val="-1.0872402146263577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0BA-4817-98A7-A7E39A6D4FC4}"/>
                </c:ext>
              </c:extLst>
            </c:dLbl>
            <c:dLbl>
              <c:idx val="2"/>
              <c:layout>
                <c:manualLayout>
                  <c:x val="-1.253782944504309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0BA-4817-98A7-A7E39A6D4FC4}"/>
                </c:ext>
              </c:extLst>
            </c:dLbl>
            <c:dLbl>
              <c:idx val="4"/>
              <c:layout>
                <c:manualLayout>
                  <c:x val="-1.253782944504309E-2"/>
                  <c:y val="5.93046967918960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0BA-4817-98A7-A7E39A6D4FC4}"/>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0.13885569930909905</c:v>
                </c:pt>
                <c:pt idx="1">
                  <c:v>0.13843054524906986</c:v>
                </c:pt>
                <c:pt idx="2">
                  <c:v>0.12545631044879457</c:v>
                </c:pt>
                <c:pt idx="3">
                  <c:v>0.14229026447485824</c:v>
                </c:pt>
                <c:pt idx="4">
                  <c:v>0.45496718051817819</c:v>
                </c:pt>
              </c:numCache>
            </c:numRef>
          </c:val>
          <c:extLst>
            <c:ext xmlns:c16="http://schemas.microsoft.com/office/drawing/2014/chart" uri="{C3380CC4-5D6E-409C-BE32-E72D297353CC}">
              <c16:uniqueId val="{00000004-10BA-4817-98A7-A7E39A6D4FC4}"/>
            </c:ext>
          </c:extLst>
        </c:ser>
        <c:ser>
          <c:idx val="0"/>
          <c:order val="1"/>
          <c:tx>
            <c:strRef>
              <c:f>'[1]Aux Table'!$C$47</c:f>
              <c:strCache>
                <c:ptCount val="1"/>
                <c:pt idx="0">
                  <c:v>Residential</c:v>
                </c:pt>
              </c:strCache>
            </c:strRef>
          </c:tx>
          <c:spPr>
            <a:solidFill>
              <a:srgbClr val="009EE2"/>
            </a:solidFill>
          </c:spPr>
          <c:invertIfNegative val="0"/>
          <c:dLbls>
            <c:dLbl>
              <c:idx val="0"/>
              <c:layout>
                <c:manualLayout>
                  <c:x val="-1.253782944504309E-2"/>
                  <c:y val="-1.18609393583793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0BA-4817-98A7-A7E39A6D4FC4}"/>
                </c:ext>
              </c:extLst>
            </c:dLbl>
            <c:dLbl>
              <c:idx val="1"/>
              <c:layout>
                <c:manualLayout>
                  <c:x val="-1.2537829445043119E-2"/>
                  <c:y val="-5.93046967918960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0BA-4817-98A7-A7E39A6D4FC4}"/>
                </c:ext>
              </c:extLst>
            </c:dLbl>
            <c:dLbl>
              <c:idx val="2"/>
              <c:layout>
                <c:manualLayout>
                  <c:x val="-1.2537829445043119E-2"/>
                  <c:y val="-1.18609393583792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0BA-4817-98A7-A7E39A6D4FC4}"/>
                </c:ext>
              </c:extLst>
            </c:dLbl>
            <c:dLbl>
              <c:idx val="3"/>
              <c:layout>
                <c:manualLayout>
                  <c:x val="-1.2537829445043119E-2"/>
                  <c:y val="-5.436201073131788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0BA-4817-98A7-A7E39A6D4FC4}"/>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8.1080370177261968E-2</c:v>
                </c:pt>
                <c:pt idx="1">
                  <c:v>8.3920894532269932E-2</c:v>
                </c:pt>
                <c:pt idx="2">
                  <c:v>6.5557906102751279E-2</c:v>
                </c:pt>
                <c:pt idx="3">
                  <c:v>8.1841203041010863E-2</c:v>
                </c:pt>
                <c:pt idx="4">
                  <c:v>0.687599626146706</c:v>
                </c:pt>
              </c:numCache>
            </c:numRef>
          </c:val>
          <c:extLst>
            <c:ext xmlns:c16="http://schemas.microsoft.com/office/drawing/2014/chart" uri="{C3380CC4-5D6E-409C-BE32-E72D297353CC}">
              <c16:uniqueId val="{00000009-10BA-4817-98A7-A7E39A6D4FC4}"/>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CaixaBank-Mortgage-2020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492.05122842999992</v>
          </cell>
          <cell r="C3">
            <v>1553.9583339999999</v>
          </cell>
        </row>
        <row r="4">
          <cell r="A4">
            <v>24</v>
          </cell>
          <cell r="B4">
            <v>760.14474898000003</v>
          </cell>
          <cell r="C4">
            <v>8100</v>
          </cell>
        </row>
        <row r="5">
          <cell r="A5">
            <v>36</v>
          </cell>
          <cell r="B5">
            <v>892.32102939000004</v>
          </cell>
          <cell r="C5">
            <v>7807.2222240000001</v>
          </cell>
        </row>
        <row r="6">
          <cell r="A6">
            <v>48</v>
          </cell>
          <cell r="B6">
            <v>1610.2537786999999</v>
          </cell>
          <cell r="C6">
            <v>6050</v>
          </cell>
        </row>
        <row r="7">
          <cell r="A7">
            <v>60</v>
          </cell>
          <cell r="B7">
            <v>1698.96267579</v>
          </cell>
          <cell r="C7">
            <v>3900</v>
          </cell>
        </row>
        <row r="8">
          <cell r="A8">
            <v>120</v>
          </cell>
          <cell r="B8">
            <v>12124.142397239999</v>
          </cell>
          <cell r="C8">
            <v>20011.283283599067</v>
          </cell>
        </row>
        <row r="9">
          <cell r="A9">
            <v>180</v>
          </cell>
          <cell r="B9">
            <v>68958.763984619989</v>
          </cell>
          <cell r="C9">
            <v>2436.9894961723326</v>
          </cell>
        </row>
        <row r="13">
          <cell r="B13" t="str">
            <v>Covered Bonds</v>
          </cell>
          <cell r="C13" t="str">
            <v>Cover Assets</v>
          </cell>
        </row>
        <row r="14">
          <cell r="A14" t="str">
            <v>Fixed coupon</v>
          </cell>
          <cell r="B14">
            <v>0.35418329933076098</v>
          </cell>
          <cell r="C14">
            <v>0.21603689821358196</v>
          </cell>
        </row>
        <row r="15">
          <cell r="A15" t="str">
            <v>Floating coupon</v>
          </cell>
          <cell r="B15">
            <v>0.64581670066923902</v>
          </cell>
          <cell r="C15">
            <v>0.78396310178641782</v>
          </cell>
        </row>
        <row r="16">
          <cell r="A16" t="str">
            <v>Other</v>
          </cell>
          <cell r="B16">
            <v>0</v>
          </cell>
          <cell r="C16">
            <v>0</v>
          </cell>
        </row>
        <row r="39">
          <cell r="B39" t="str">
            <v>Commercial</v>
          </cell>
          <cell r="C39" t="str">
            <v>Residential</v>
          </cell>
        </row>
        <row r="40">
          <cell r="A40" t="str">
            <v>&lt;30 days</v>
          </cell>
          <cell r="B40">
            <v>0.25254419834474601</v>
          </cell>
          <cell r="C40">
            <v>0.29781828189294601</v>
          </cell>
        </row>
        <row r="41">
          <cell r="A41" t="str">
            <v>30-&lt;60 days</v>
          </cell>
          <cell r="B41">
            <v>0.20259389262088215</v>
          </cell>
          <cell r="C41">
            <v>0.15162372290881682</v>
          </cell>
        </row>
        <row r="42">
          <cell r="A42" t="str">
            <v>60-&lt;90 days</v>
          </cell>
          <cell r="B42">
            <v>0.16254707268805563</v>
          </cell>
          <cell r="C42">
            <v>0.14693918102752368</v>
          </cell>
        </row>
        <row r="43">
          <cell r="A43" t="str">
            <v>90-&lt;180 days</v>
          </cell>
          <cell r="B43">
            <v>0.34704808615533134</v>
          </cell>
          <cell r="C43">
            <v>0.31088552065301728</v>
          </cell>
        </row>
        <row r="44">
          <cell r="A44" t="str">
            <v>&gt;= 180 days</v>
          </cell>
          <cell r="B44">
            <v>2.3717234683677537</v>
          </cell>
          <cell r="C44">
            <v>2.8867835265271218</v>
          </cell>
        </row>
        <row r="47">
          <cell r="B47" t="str">
            <v>Commercial</v>
          </cell>
          <cell r="C47" t="str">
            <v>Residential</v>
          </cell>
        </row>
        <row r="48">
          <cell r="A48" t="str">
            <v>&gt;12</v>
          </cell>
          <cell r="B48">
            <v>0.13885569930909905</v>
          </cell>
          <cell r="C48">
            <v>8.1080370177261968E-2</v>
          </cell>
        </row>
        <row r="49">
          <cell r="A49" t="str">
            <v>≥  12 - ≤ 24</v>
          </cell>
          <cell r="B49">
            <v>0.13843054524906986</v>
          </cell>
          <cell r="C49">
            <v>8.3920894532269932E-2</v>
          </cell>
        </row>
        <row r="50">
          <cell r="A50" t="str">
            <v>≥ 24 - ≤ 36</v>
          </cell>
          <cell r="B50">
            <v>0.12545631044879457</v>
          </cell>
          <cell r="C50">
            <v>6.5557906102751279E-2</v>
          </cell>
        </row>
        <row r="51">
          <cell r="A51" t="str">
            <v>≥ 36 - ≤ 60</v>
          </cell>
          <cell r="B51">
            <v>0.14229026447485824</v>
          </cell>
          <cell r="C51">
            <v>8.1841203041010863E-2</v>
          </cell>
        </row>
        <row r="52">
          <cell r="A52" t="str">
            <v>≥ 60</v>
          </cell>
          <cell r="B52">
            <v>0.45496718051817819</v>
          </cell>
          <cell r="C52">
            <v>0.687599626146706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4"/>
  <sheetViews>
    <sheetView showGridLines="0" tabSelected="1" zoomScale="130" zoomScaleNormal="130" workbookViewId="0">
      <selection activeCell="O69" sqref="O6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4" t="s">
        <v>3</v>
      </c>
      <c r="B5" s="113"/>
      <c r="C5" s="113"/>
      <c r="D5" s="113"/>
      <c r="E5" s="113"/>
      <c r="F5" s="113"/>
      <c r="G5" s="113"/>
      <c r="H5" s="114"/>
    </row>
    <row r="6" spans="1:8" ht="17.100000000000001" customHeight="1" thickBot="1" x14ac:dyDescent="0.4">
      <c r="A6" s="70" t="s">
        <v>4</v>
      </c>
      <c r="B6" s="70"/>
      <c r="C6" s="12" t="s">
        <v>5</v>
      </c>
      <c r="D6" s="70" t="s">
        <v>6</v>
      </c>
      <c r="E6" s="70"/>
      <c r="F6" s="70" t="s">
        <v>7</v>
      </c>
      <c r="G6" s="70"/>
      <c r="H6" s="70"/>
    </row>
    <row r="7" spans="1:8" ht="17.100000000000001" customHeight="1" thickBot="1" x14ac:dyDescent="0.4">
      <c r="A7" s="70" t="s">
        <v>8</v>
      </c>
      <c r="B7" s="70"/>
      <c r="C7" s="13" t="s">
        <v>9</v>
      </c>
      <c r="D7" s="70" t="s">
        <v>10</v>
      </c>
      <c r="E7" s="70"/>
      <c r="F7" s="115">
        <v>0.25</v>
      </c>
      <c r="G7" s="116"/>
      <c r="H7" s="117"/>
    </row>
    <row r="8" spans="1:8" ht="17.100000000000001" customHeight="1" thickBot="1" x14ac:dyDescent="0.4">
      <c r="A8" s="70" t="s">
        <v>11</v>
      </c>
      <c r="B8" s="70"/>
      <c r="C8" s="14" t="s">
        <v>12</v>
      </c>
      <c r="D8" s="70"/>
      <c r="E8" s="70"/>
      <c r="F8" s="118">
        <v>0.73205031831272538</v>
      </c>
      <c r="G8" s="118"/>
      <c r="H8" s="118"/>
    </row>
    <row r="9" spans="1:8" ht="17.100000000000001" customHeight="1" thickBot="1" x14ac:dyDescent="0.4">
      <c r="A9" s="119" t="s">
        <v>13</v>
      </c>
      <c r="B9" s="119"/>
      <c r="C9" s="15">
        <v>49652.318553168298</v>
      </c>
      <c r="D9" s="70"/>
      <c r="E9" s="70"/>
      <c r="F9" s="109">
        <v>0.25</v>
      </c>
      <c r="G9" s="109"/>
      <c r="H9" s="109"/>
    </row>
    <row r="10" spans="1:8" ht="17.100000000000001" customHeight="1" thickBot="1" x14ac:dyDescent="0.4">
      <c r="A10" s="70" t="s">
        <v>14</v>
      </c>
      <c r="B10" s="70"/>
      <c r="C10" s="15">
        <v>86000.314154979991</v>
      </c>
      <c r="D10" s="70" t="s">
        <v>15</v>
      </c>
      <c r="E10" s="70"/>
      <c r="F10" s="110">
        <v>0.35104961580666738</v>
      </c>
      <c r="G10" s="110"/>
      <c r="H10" s="110"/>
    </row>
    <row r="11" spans="1:8" ht="17.100000000000001" customHeight="1" thickBot="1" x14ac:dyDescent="0.4">
      <c r="A11" s="91" t="s">
        <v>16</v>
      </c>
      <c r="B11" s="92"/>
      <c r="C11" s="16">
        <v>4.602128390530182</v>
      </c>
      <c r="D11" s="70"/>
      <c r="E11" s="70"/>
      <c r="F11" s="111">
        <v>0.64895038419333251</v>
      </c>
      <c r="G11" s="111"/>
      <c r="H11" s="111"/>
    </row>
    <row r="12" spans="1:8" ht="17.100000000000001" customHeight="1" thickBot="1" x14ac:dyDescent="0.4">
      <c r="A12" s="70" t="s">
        <v>17</v>
      </c>
      <c r="B12" s="70"/>
      <c r="C12" s="16">
        <v>8.98</v>
      </c>
      <c r="D12" s="70"/>
      <c r="E12" s="70"/>
      <c r="F12" s="112">
        <v>0</v>
      </c>
      <c r="G12" s="112"/>
      <c r="H12" s="112"/>
    </row>
    <row r="13" spans="1:8" ht="14.25" customHeight="1" thickBot="1" x14ac:dyDescent="0.4">
      <c r="A13" s="105" t="s">
        <v>18</v>
      </c>
      <c r="B13" s="105"/>
      <c r="C13" s="17" t="s">
        <v>19</v>
      </c>
    </row>
    <row r="14" spans="1:8" ht="20.100000000000001" customHeight="1" thickBot="1" x14ac:dyDescent="0.4">
      <c r="A14" s="68" t="s">
        <v>20</v>
      </c>
      <c r="B14" s="68"/>
      <c r="C14" s="68"/>
      <c r="D14" s="68"/>
      <c r="E14" s="68"/>
      <c r="F14" s="68"/>
      <c r="G14" s="68"/>
      <c r="H14" s="68"/>
    </row>
    <row r="15" spans="1:8" ht="17.100000000000001" customHeight="1" thickBot="1" x14ac:dyDescent="0.4">
      <c r="A15" s="101" t="s">
        <v>21</v>
      </c>
      <c r="B15" s="102"/>
      <c r="C15" s="103"/>
      <c r="D15" s="69" t="s">
        <v>22</v>
      </c>
      <c r="E15" s="69"/>
      <c r="F15" s="69"/>
      <c r="G15" s="69"/>
      <c r="H15" s="69"/>
    </row>
    <row r="16" spans="1:8" ht="18.75" customHeight="1" thickBot="1" x14ac:dyDescent="0.4">
      <c r="A16" s="70" t="s">
        <v>23</v>
      </c>
      <c r="B16" s="70"/>
      <c r="C16" s="18" t="s">
        <v>1</v>
      </c>
      <c r="D16" s="70" t="s">
        <v>24</v>
      </c>
      <c r="E16" s="70"/>
      <c r="F16" s="106">
        <v>43857</v>
      </c>
      <c r="G16" s="107"/>
      <c r="H16" s="108"/>
    </row>
    <row r="17" spans="1:8" ht="17.100000000000001" customHeight="1" thickBot="1" x14ac:dyDescent="0.4">
      <c r="A17" s="70" t="s">
        <v>25</v>
      </c>
      <c r="B17" s="70"/>
      <c r="C17" s="18" t="s">
        <v>26</v>
      </c>
      <c r="D17" s="70" t="s">
        <v>27</v>
      </c>
      <c r="E17" s="70"/>
      <c r="F17" s="104">
        <v>0.26319999999999999</v>
      </c>
      <c r="G17" s="104"/>
      <c r="H17" s="104"/>
    </row>
    <row r="18" spans="1:8" ht="17.100000000000001" customHeight="1" thickBot="1" x14ac:dyDescent="0.4">
      <c r="A18" s="70" t="s">
        <v>28</v>
      </c>
      <c r="B18" s="70"/>
      <c r="C18" s="19" t="s">
        <v>29</v>
      </c>
      <c r="D18" s="70" t="s">
        <v>30</v>
      </c>
      <c r="E18" s="70"/>
      <c r="F18" s="104">
        <v>0.73629999999999995</v>
      </c>
      <c r="G18" s="104"/>
      <c r="H18" s="104"/>
    </row>
    <row r="19" spans="1:8" ht="17.100000000000001" customHeight="1" thickBot="1" x14ac:dyDescent="0.4">
      <c r="A19" s="97" t="s">
        <v>31</v>
      </c>
      <c r="B19" s="97"/>
      <c r="C19" s="20">
        <v>4</v>
      </c>
      <c r="D19" s="70" t="s">
        <v>32</v>
      </c>
      <c r="E19" s="70"/>
      <c r="F19" s="104">
        <v>6.940584000000001E-2</v>
      </c>
      <c r="G19" s="104"/>
      <c r="H19" s="104"/>
    </row>
    <row r="20" spans="1:8" ht="17.100000000000001" customHeight="1" thickBot="1" x14ac:dyDescent="0.4">
      <c r="A20" s="97" t="s">
        <v>33</v>
      </c>
      <c r="B20" s="97"/>
      <c r="C20" s="21">
        <v>1</v>
      </c>
      <c r="D20" s="70" t="s">
        <v>34</v>
      </c>
      <c r="E20" s="70"/>
      <c r="F20" s="104">
        <v>0.24379999999999999</v>
      </c>
      <c r="G20" s="104"/>
      <c r="H20" s="104"/>
    </row>
    <row r="21" spans="1:8" ht="17.100000000000001" customHeight="1" thickBot="1" x14ac:dyDescent="0.4">
      <c r="A21" s="97" t="s">
        <v>35</v>
      </c>
      <c r="B21" s="97"/>
      <c r="C21" s="18" t="s">
        <v>36</v>
      </c>
      <c r="D21" s="101" t="s">
        <v>37</v>
      </c>
      <c r="E21" s="102"/>
      <c r="F21" s="102"/>
      <c r="G21" s="102"/>
      <c r="H21" s="103"/>
    </row>
    <row r="22" spans="1:8" ht="17.100000000000001" customHeight="1" thickBot="1" x14ac:dyDescent="0.4">
      <c r="A22" s="97" t="s">
        <v>38</v>
      </c>
      <c r="B22" s="97"/>
      <c r="C22" s="18" t="s">
        <v>39</v>
      </c>
      <c r="D22" s="91" t="s">
        <v>40</v>
      </c>
      <c r="E22" s="92"/>
      <c r="F22" s="98" t="s">
        <v>41</v>
      </c>
      <c r="G22" s="99"/>
      <c r="H22" s="100"/>
    </row>
    <row r="23" spans="1:8" ht="17.100000000000001" customHeight="1" thickBot="1" x14ac:dyDescent="0.4">
      <c r="A23" s="97" t="s">
        <v>42</v>
      </c>
      <c r="B23" s="97"/>
      <c r="C23" s="22" t="s">
        <v>43</v>
      </c>
      <c r="D23" s="91" t="s">
        <v>44</v>
      </c>
      <c r="E23" s="92"/>
      <c r="F23" s="98" t="s">
        <v>41</v>
      </c>
      <c r="G23" s="99"/>
      <c r="H23" s="100"/>
    </row>
    <row r="24" spans="1:8" ht="17.100000000000001" customHeight="1" thickBot="1" x14ac:dyDescent="0.4">
      <c r="A24" s="97" t="s">
        <v>45</v>
      </c>
      <c r="B24" s="97"/>
      <c r="C24" s="23" t="s">
        <v>46</v>
      </c>
      <c r="D24" s="91" t="s">
        <v>47</v>
      </c>
      <c r="E24" s="92"/>
      <c r="F24" s="98" t="s">
        <v>41</v>
      </c>
      <c r="G24" s="99"/>
      <c r="H24" s="100"/>
    </row>
    <row r="25" spans="1:8" ht="8.25" customHeight="1" thickBot="1" x14ac:dyDescent="0.4"/>
    <row r="26" spans="1:8" ht="20.100000000000001" customHeight="1" thickBot="1" x14ac:dyDescent="0.4">
      <c r="A26" s="68" t="s">
        <v>48</v>
      </c>
      <c r="B26" s="68"/>
      <c r="C26" s="68"/>
      <c r="D26" s="68"/>
      <c r="E26" s="68"/>
      <c r="F26" s="68"/>
      <c r="G26" s="68"/>
      <c r="H26" s="68"/>
    </row>
    <row r="27" spans="1:8" ht="17.100000000000001" customHeight="1" thickBot="1" x14ac:dyDescent="0.4">
      <c r="A27" s="69" t="s">
        <v>49</v>
      </c>
      <c r="B27" s="69"/>
      <c r="C27" s="69"/>
      <c r="D27" s="69" t="s">
        <v>50</v>
      </c>
      <c r="E27" s="69"/>
      <c r="F27" s="69"/>
      <c r="G27" s="69"/>
      <c r="H27" s="69"/>
    </row>
    <row r="28" spans="1:8" ht="17.100000000000001" customHeight="1" thickBot="1" x14ac:dyDescent="0.4">
      <c r="A28" s="97" t="s">
        <v>51</v>
      </c>
      <c r="B28" s="97"/>
      <c r="C28" s="15">
        <v>86000.314154979991</v>
      </c>
      <c r="D28" s="89" t="s">
        <v>52</v>
      </c>
      <c r="E28" s="90"/>
      <c r="F28" s="94">
        <v>66944.205875710002</v>
      </c>
      <c r="G28" s="95"/>
      <c r="H28" s="96"/>
    </row>
    <row r="29" spans="1:8" ht="17.100000000000001" customHeight="1" thickBot="1" x14ac:dyDescent="0.4">
      <c r="A29" s="70" t="s">
        <v>53</v>
      </c>
      <c r="B29" s="70"/>
      <c r="C29" s="24">
        <v>103.112577847767</v>
      </c>
      <c r="D29" s="89" t="s">
        <v>54</v>
      </c>
      <c r="E29" s="90"/>
      <c r="F29" s="94">
        <v>19056.10827927</v>
      </c>
      <c r="G29" s="95"/>
      <c r="H29" s="96"/>
    </row>
    <row r="30" spans="1:8" ht="17.100000000000001" customHeight="1" thickBot="1" x14ac:dyDescent="0.4">
      <c r="A30" s="91" t="s">
        <v>55</v>
      </c>
      <c r="B30" s="92"/>
      <c r="C30" s="25">
        <v>1162023</v>
      </c>
      <c r="D30" s="89" t="s">
        <v>56</v>
      </c>
      <c r="E30" s="90"/>
      <c r="F30" s="94">
        <v>0</v>
      </c>
      <c r="G30" s="95"/>
      <c r="H30" s="96"/>
    </row>
    <row r="31" spans="1:8" ht="17.25" customHeight="1" thickBot="1" x14ac:dyDescent="0.4">
      <c r="A31" s="69" t="s">
        <v>57</v>
      </c>
      <c r="B31" s="69"/>
      <c r="C31" s="69"/>
      <c r="D31" s="69" t="s">
        <v>58</v>
      </c>
      <c r="E31" s="69"/>
      <c r="F31" s="69"/>
      <c r="G31" s="69"/>
      <c r="H31" s="69"/>
    </row>
    <row r="32" spans="1:8" ht="17.25" customHeight="1" thickBot="1" x14ac:dyDescent="0.4">
      <c r="A32" s="89" t="s">
        <v>59</v>
      </c>
      <c r="B32" s="90"/>
      <c r="C32" s="26">
        <v>86000.314154979991</v>
      </c>
      <c r="D32" s="91" t="s">
        <v>60</v>
      </c>
      <c r="E32" s="92"/>
      <c r="F32" s="93">
        <v>93830</v>
      </c>
      <c r="G32" s="93"/>
      <c r="H32" s="93"/>
    </row>
    <row r="33" spans="1:8" ht="17.100000000000001" customHeight="1" thickBot="1" x14ac:dyDescent="0.4">
      <c r="A33" s="89" t="s">
        <v>61</v>
      </c>
      <c r="B33" s="90"/>
      <c r="C33" s="26">
        <v>0</v>
      </c>
      <c r="D33" s="91" t="s">
        <v>62</v>
      </c>
      <c r="E33" s="92"/>
      <c r="F33" s="93">
        <v>1068193</v>
      </c>
      <c r="G33" s="93"/>
      <c r="H33" s="93"/>
    </row>
    <row r="34" spans="1:8" ht="17.100000000000001" customHeight="1" thickBot="1" x14ac:dyDescent="0.4">
      <c r="A34" s="89" t="s">
        <v>63</v>
      </c>
      <c r="B34" s="90"/>
      <c r="C34" s="26">
        <v>0</v>
      </c>
      <c r="D34" s="91" t="s">
        <v>64</v>
      </c>
      <c r="E34" s="92"/>
      <c r="F34" s="93">
        <v>203.09184993360333</v>
      </c>
      <c r="G34" s="93"/>
      <c r="H34" s="93"/>
    </row>
    <row r="35" spans="1:8" ht="17.100000000000001" customHeight="1" thickBot="1" x14ac:dyDescent="0.4">
      <c r="A35" s="89" t="s">
        <v>65</v>
      </c>
      <c r="B35" s="90"/>
      <c r="C35" s="26">
        <v>0</v>
      </c>
      <c r="D35" s="91" t="s">
        <v>66</v>
      </c>
      <c r="E35" s="92"/>
      <c r="F35" s="93">
        <v>62.670515417822436</v>
      </c>
      <c r="G35" s="93"/>
      <c r="H35" s="93"/>
    </row>
    <row r="36" spans="1:8" ht="17.100000000000001" customHeight="1" thickBot="1" x14ac:dyDescent="0.4">
      <c r="A36" s="89" t="s">
        <v>56</v>
      </c>
      <c r="B36" s="90"/>
      <c r="C36" s="26">
        <v>0</v>
      </c>
      <c r="D36" s="91"/>
      <c r="E36" s="92"/>
      <c r="F36" s="93"/>
      <c r="G36" s="93"/>
      <c r="H36" s="93"/>
    </row>
    <row r="37" spans="1:8" ht="8.25" customHeight="1" thickBot="1" x14ac:dyDescent="0.4"/>
    <row r="38" spans="1:8" ht="16.2" thickBot="1" x14ac:dyDescent="0.4">
      <c r="A38" s="81" t="s">
        <v>67</v>
      </c>
      <c r="B38" s="82"/>
      <c r="C38" s="83"/>
      <c r="D38" s="84" t="s">
        <v>68</v>
      </c>
      <c r="E38" s="84"/>
      <c r="F38" s="84"/>
      <c r="G38" s="84"/>
      <c r="H38" s="84"/>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85" t="s">
        <v>69</v>
      </c>
      <c r="B51" s="85"/>
      <c r="C51" s="85"/>
      <c r="D51" s="85" t="s">
        <v>70</v>
      </c>
      <c r="E51" s="85"/>
      <c r="F51" s="85"/>
      <c r="G51" s="85"/>
      <c r="H51" s="85"/>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17.25" customHeight="1" thickBot="1" x14ac:dyDescent="0.4">
      <c r="A63" s="86" t="s">
        <v>71</v>
      </c>
      <c r="B63" s="87"/>
      <c r="C63" s="88"/>
      <c r="D63" s="85" t="s">
        <v>72</v>
      </c>
      <c r="E63" s="85"/>
      <c r="F63" s="85"/>
      <c r="G63" s="85"/>
      <c r="H63" s="85"/>
    </row>
    <row r="64" spans="1:8" ht="16.2" thickBot="1" x14ac:dyDescent="0.4">
      <c r="A64" s="27" t="s">
        <v>73</v>
      </c>
      <c r="B64" s="28" t="s">
        <v>74</v>
      </c>
      <c r="C64" s="28" t="s">
        <v>75</v>
      </c>
      <c r="D64" s="27" t="s">
        <v>73</v>
      </c>
      <c r="E64" s="77" t="s">
        <v>74</v>
      </c>
      <c r="F64" s="77"/>
      <c r="G64" s="77" t="s">
        <v>75</v>
      </c>
      <c r="H64" s="77"/>
    </row>
    <row r="65" spans="1:8" ht="16.2" thickBot="1" x14ac:dyDescent="0.4">
      <c r="A65" s="29" t="s">
        <v>76</v>
      </c>
      <c r="B65" s="30">
        <v>6677.7650583100003</v>
      </c>
      <c r="C65" s="31">
        <v>0.35042648585148634</v>
      </c>
      <c r="D65" s="29" t="s">
        <v>76</v>
      </c>
      <c r="E65" s="79">
        <v>22968.19950445</v>
      </c>
      <c r="F65" s="79"/>
      <c r="G65" s="80">
        <v>0.34309465926137406</v>
      </c>
      <c r="H65" s="80"/>
    </row>
    <row r="66" spans="1:8" ht="16.2" thickBot="1" x14ac:dyDescent="0.4">
      <c r="A66" s="29" t="s">
        <v>77</v>
      </c>
      <c r="B66" s="30">
        <v>3246.9460770000001</v>
      </c>
      <c r="C66" s="31">
        <v>0.17038872939928446</v>
      </c>
      <c r="D66" s="29" t="s">
        <v>77</v>
      </c>
      <c r="E66" s="79">
        <v>11833.644747709999</v>
      </c>
      <c r="F66" s="79"/>
      <c r="G66" s="80">
        <v>0.17676876725792504</v>
      </c>
      <c r="H66" s="80"/>
    </row>
    <row r="67" spans="1:8" ht="16.2" thickBot="1" x14ac:dyDescent="0.4">
      <c r="A67" s="29" t="s">
        <v>78</v>
      </c>
      <c r="B67" s="30">
        <v>3437.2878516399996</v>
      </c>
      <c r="C67" s="31">
        <v>0.18037722085045138</v>
      </c>
      <c r="D67" s="29" t="s">
        <v>78</v>
      </c>
      <c r="E67" s="79">
        <v>10651.719140770001</v>
      </c>
      <c r="F67" s="79"/>
      <c r="G67" s="80">
        <v>0.15911338407010464</v>
      </c>
      <c r="H67" s="80"/>
    </row>
    <row r="68" spans="1:8" ht="16.2" thickBot="1" x14ac:dyDescent="0.4">
      <c r="A68" s="29" t="s">
        <v>79</v>
      </c>
      <c r="B68" s="30">
        <v>2149.4450287199998</v>
      </c>
      <c r="C68" s="31">
        <v>0.11279559274221024</v>
      </c>
      <c r="D68" s="29" t="s">
        <v>79</v>
      </c>
      <c r="E68" s="79">
        <v>8867.6987624199992</v>
      </c>
      <c r="F68" s="79"/>
      <c r="G68" s="80">
        <v>0.13246402203775412</v>
      </c>
      <c r="H68" s="80"/>
    </row>
    <row r="69" spans="1:8" ht="16.2" thickBot="1" x14ac:dyDescent="0.4">
      <c r="A69" s="29" t="s">
        <v>80</v>
      </c>
      <c r="B69" s="30">
        <v>1150.9373136500001</v>
      </c>
      <c r="C69" s="31">
        <v>6.0397290820499584E-2</v>
      </c>
      <c r="D69" s="29" t="s">
        <v>80</v>
      </c>
      <c r="E69" s="79">
        <v>6261.4323523200001</v>
      </c>
      <c r="F69" s="79"/>
      <c r="G69" s="80">
        <v>9.3532102896927399E-2</v>
      </c>
      <c r="H69" s="80"/>
    </row>
    <row r="70" spans="1:8" ht="16.2" thickBot="1" x14ac:dyDescent="0.4">
      <c r="A70" s="29" t="s">
        <v>81</v>
      </c>
      <c r="B70" s="30">
        <v>643.17495852000002</v>
      </c>
      <c r="C70" s="31">
        <v>3.3751642732827644E-2</v>
      </c>
      <c r="D70" s="29" t="s">
        <v>81</v>
      </c>
      <c r="E70" s="79">
        <v>2040.8563202299999</v>
      </c>
      <c r="F70" s="79"/>
      <c r="G70" s="80">
        <v>3.0485929193321017E-2</v>
      </c>
      <c r="H70" s="80"/>
    </row>
    <row r="71" spans="1:8" ht="16.2" thickBot="1" x14ac:dyDescent="0.4">
      <c r="A71" s="29" t="s">
        <v>82</v>
      </c>
      <c r="B71" s="30">
        <v>586.65466597</v>
      </c>
      <c r="C71" s="31">
        <v>3.0785649271744878E-2</v>
      </c>
      <c r="D71" s="29" t="s">
        <v>82</v>
      </c>
      <c r="E71" s="79">
        <v>1386.0030698899998</v>
      </c>
      <c r="F71" s="79"/>
      <c r="G71" s="80">
        <v>2.0703854079071184E-2</v>
      </c>
      <c r="H71" s="80"/>
    </row>
    <row r="72" spans="1:8" ht="16.2" thickBot="1" x14ac:dyDescent="0.4">
      <c r="A72" s="29" t="s">
        <v>83</v>
      </c>
      <c r="B72" s="30">
        <v>1163.89732546</v>
      </c>
      <c r="C72" s="31">
        <v>6.1077388331495487E-2</v>
      </c>
      <c r="D72" s="29" t="s">
        <v>83</v>
      </c>
      <c r="E72" s="79">
        <v>2934.6519779200003</v>
      </c>
      <c r="F72" s="79"/>
      <c r="G72" s="80">
        <v>4.3837281203522468E-2</v>
      </c>
      <c r="H72" s="80"/>
    </row>
    <row r="73" spans="1:8" ht="10.35" customHeight="1" thickBot="1" x14ac:dyDescent="0.4"/>
    <row r="74" spans="1:8" ht="20.100000000000001" customHeight="1" thickBot="1" x14ac:dyDescent="0.4">
      <c r="A74" s="74" t="s">
        <v>84</v>
      </c>
      <c r="B74" s="75"/>
      <c r="C74" s="76"/>
      <c r="D74" s="74" t="s">
        <v>85</v>
      </c>
      <c r="E74" s="75"/>
      <c r="F74" s="75"/>
      <c r="G74" s="75"/>
      <c r="H74" s="75"/>
    </row>
    <row r="75" spans="1:8" ht="16.2" thickBot="1" x14ac:dyDescent="0.4">
      <c r="A75" s="32" t="s">
        <v>86</v>
      </c>
      <c r="B75" s="33" t="s">
        <v>87</v>
      </c>
      <c r="C75" s="33" t="s">
        <v>88</v>
      </c>
      <c r="D75" s="34" t="s">
        <v>89</v>
      </c>
      <c r="E75" s="77" t="s">
        <v>90</v>
      </c>
      <c r="F75" s="77"/>
      <c r="G75" s="77" t="s">
        <v>91</v>
      </c>
      <c r="H75" s="78"/>
    </row>
    <row r="76" spans="1:8" ht="17.25" customHeight="1" thickBot="1" x14ac:dyDescent="0.4">
      <c r="A76" s="35" t="s">
        <v>92</v>
      </c>
      <c r="B76" s="36">
        <v>48770.427351999999</v>
      </c>
      <c r="C76" s="36">
        <v>85349.189248009992</v>
      </c>
      <c r="D76" s="37" t="s">
        <v>93</v>
      </c>
      <c r="E76" s="65">
        <v>0.16560229175764582</v>
      </c>
      <c r="F76" s="66"/>
      <c r="G76" s="65">
        <v>0.14627156864975699</v>
      </c>
      <c r="H76" s="67"/>
    </row>
    <row r="77" spans="1:8" ht="17.25" customHeight="1" thickBot="1" x14ac:dyDescent="0.4">
      <c r="A77" s="35" t="s">
        <v>94</v>
      </c>
      <c r="B77" s="36">
        <v>0</v>
      </c>
      <c r="C77" s="36">
        <v>0</v>
      </c>
      <c r="D77" s="37" t="s">
        <v>95</v>
      </c>
      <c r="E77" s="71">
        <v>1.5576864172937221E-2</v>
      </c>
      <c r="F77" s="72"/>
      <c r="G77" s="71">
        <v>1.2387537969728395E-2</v>
      </c>
      <c r="H77" s="73"/>
    </row>
    <row r="78" spans="1:8" ht="17.25" customHeight="1" thickBot="1" x14ac:dyDescent="0.4">
      <c r="A78" s="35" t="s">
        <v>96</v>
      </c>
      <c r="B78" s="36">
        <v>0</v>
      </c>
      <c r="C78" s="36">
        <v>0</v>
      </c>
      <c r="D78" s="37" t="s">
        <v>97</v>
      </c>
      <c r="E78" s="65">
        <v>6.9500581106982182E-3</v>
      </c>
      <c r="F78" s="66"/>
      <c r="G78" s="65">
        <v>4.0222066623404685E-3</v>
      </c>
      <c r="H78" s="67"/>
    </row>
    <row r="79" spans="1:8" ht="17.25" customHeight="1" thickBot="1" x14ac:dyDescent="0.4">
      <c r="A79" s="35" t="s">
        <v>98</v>
      </c>
      <c r="B79" s="36">
        <v>0</v>
      </c>
      <c r="C79" s="36">
        <v>0</v>
      </c>
      <c r="D79" s="37" t="s">
        <v>99</v>
      </c>
      <c r="E79" s="65">
        <v>4.2687746749363729E-2</v>
      </c>
      <c r="F79" s="66"/>
      <c r="G79" s="65">
        <v>5.0579051438653849E-2</v>
      </c>
      <c r="H79" s="67"/>
    </row>
    <row r="80" spans="1:8" ht="17.25" customHeight="1" thickBot="1" x14ac:dyDescent="0.4">
      <c r="A80" s="35" t="s">
        <v>100</v>
      </c>
      <c r="B80" s="36">
        <v>0</v>
      </c>
      <c r="C80" s="36">
        <v>159.37485183999999</v>
      </c>
      <c r="D80" s="37" t="s">
        <v>101</v>
      </c>
      <c r="E80" s="65">
        <v>3.0087185718464159E-2</v>
      </c>
      <c r="F80" s="66"/>
      <c r="G80" s="65">
        <v>1.8020284882937523E-2</v>
      </c>
      <c r="H80" s="67"/>
    </row>
    <row r="81" spans="1:8" ht="16.2" thickBot="1" x14ac:dyDescent="0.4">
      <c r="A81" s="35" t="s">
        <v>102</v>
      </c>
      <c r="B81" s="36">
        <v>0</v>
      </c>
      <c r="C81" s="36">
        <v>0</v>
      </c>
      <c r="D81" s="37" t="s">
        <v>103</v>
      </c>
      <c r="E81" s="65">
        <v>6.1312938204847699E-2</v>
      </c>
      <c r="F81" s="66"/>
      <c r="G81" s="65">
        <v>6.5805183399738718E-2</v>
      </c>
      <c r="H81" s="67"/>
    </row>
    <row r="82" spans="1:8" ht="17.25" customHeight="1" thickBot="1" x14ac:dyDescent="0.4">
      <c r="A82" s="35" t="s">
        <v>104</v>
      </c>
      <c r="B82" s="36">
        <v>0</v>
      </c>
      <c r="C82" s="36">
        <v>0</v>
      </c>
      <c r="D82" s="37" t="s">
        <v>105</v>
      </c>
      <c r="E82" s="65">
        <v>8.6700255744400732E-3</v>
      </c>
      <c r="F82" s="66"/>
      <c r="G82" s="65">
        <v>4.3456471478600803E-3</v>
      </c>
      <c r="H82" s="67"/>
    </row>
    <row r="83" spans="1:8" ht="17.100000000000001" customHeight="1" thickBot="1" x14ac:dyDescent="0.4">
      <c r="A83" s="35" t="s">
        <v>106</v>
      </c>
      <c r="B83" s="36">
        <v>0</v>
      </c>
      <c r="C83" s="36">
        <v>11.85871702</v>
      </c>
      <c r="D83" s="37" t="s">
        <v>107</v>
      </c>
      <c r="E83" s="65">
        <v>2.5302242657020479E-2</v>
      </c>
      <c r="F83" s="66"/>
      <c r="G83" s="65">
        <v>2.2012598188289621E-2</v>
      </c>
      <c r="H83" s="67"/>
    </row>
    <row r="84" spans="1:8" ht="17.25" customHeight="1" thickBot="1" x14ac:dyDescent="0.4">
      <c r="A84" s="35" t="s">
        <v>108</v>
      </c>
      <c r="B84" s="36">
        <v>0</v>
      </c>
      <c r="C84" s="36">
        <v>0</v>
      </c>
      <c r="D84" s="37" t="s">
        <v>109</v>
      </c>
      <c r="E84" s="65">
        <v>3.710295690344436E-2</v>
      </c>
      <c r="F84" s="66"/>
      <c r="G84" s="65">
        <v>2.446828583483036E-2</v>
      </c>
      <c r="H84" s="67"/>
    </row>
    <row r="85" spans="1:8" ht="17.25" customHeight="1" thickBot="1" x14ac:dyDescent="0.4">
      <c r="A85" s="35" t="s">
        <v>110</v>
      </c>
      <c r="B85" s="36">
        <v>0</v>
      </c>
      <c r="C85" s="36">
        <v>469.92462525000002</v>
      </c>
      <c r="D85" s="37" t="s">
        <v>111</v>
      </c>
      <c r="E85" s="65">
        <v>0.29532877000615637</v>
      </c>
      <c r="F85" s="66"/>
      <c r="G85" s="65">
        <v>0.27615742004154303</v>
      </c>
      <c r="H85" s="67"/>
    </row>
    <row r="86" spans="1:8" ht="17.25" customHeight="1" thickBot="1" x14ac:dyDescent="0.4">
      <c r="A86" s="35" t="s">
        <v>112</v>
      </c>
      <c r="B86" s="36">
        <v>0</v>
      </c>
      <c r="C86" s="36">
        <v>0</v>
      </c>
      <c r="D86" s="37" t="s">
        <v>113</v>
      </c>
      <c r="E86" s="65">
        <v>1.311409493636391E-3</v>
      </c>
      <c r="F86" s="66"/>
      <c r="G86" s="65">
        <v>0</v>
      </c>
      <c r="H86" s="67"/>
    </row>
    <row r="87" spans="1:8" ht="17.25" customHeight="1" thickBot="1" x14ac:dyDescent="0.4">
      <c r="A87" s="35" t="s">
        <v>114</v>
      </c>
      <c r="B87" s="36">
        <v>0</v>
      </c>
      <c r="C87" s="36">
        <v>0</v>
      </c>
      <c r="D87" s="37" t="s">
        <v>115</v>
      </c>
      <c r="E87" s="65">
        <v>8.2592990100723296E-3</v>
      </c>
      <c r="F87" s="66"/>
      <c r="G87" s="65">
        <v>6.9642463926110152E-3</v>
      </c>
      <c r="H87" s="67"/>
    </row>
    <row r="88" spans="1:8" ht="16.2" thickBot="1" x14ac:dyDescent="0.4">
      <c r="A88" s="35" t="s">
        <v>116</v>
      </c>
      <c r="B88" s="36">
        <v>0</v>
      </c>
      <c r="C88" s="36">
        <v>0</v>
      </c>
      <c r="D88" s="37" t="s">
        <v>117</v>
      </c>
      <c r="E88" s="65">
        <v>2.2222046830278994E-2</v>
      </c>
      <c r="F88" s="66"/>
      <c r="G88" s="65">
        <v>1.1714733806502963E-2</v>
      </c>
      <c r="H88" s="67"/>
    </row>
    <row r="89" spans="1:8" ht="16.2" thickBot="1" x14ac:dyDescent="0.4">
      <c r="A89" s="35" t="s">
        <v>118</v>
      </c>
      <c r="B89" s="36">
        <v>0</v>
      </c>
      <c r="C89" s="36">
        <v>0</v>
      </c>
      <c r="D89" s="37" t="s">
        <v>119</v>
      </c>
      <c r="E89" s="65">
        <v>4.7907649615699854E-3</v>
      </c>
      <c r="F89" s="66"/>
      <c r="G89" s="65">
        <v>1.8036331027001511E-3</v>
      </c>
      <c r="H89" s="67"/>
    </row>
    <row r="90" spans="1:8" ht="16.2" thickBot="1" x14ac:dyDescent="0.4">
      <c r="A90" s="35" t="s">
        <v>120</v>
      </c>
      <c r="B90" s="36">
        <v>0</v>
      </c>
      <c r="C90" s="36">
        <v>0</v>
      </c>
      <c r="D90" s="37" t="s">
        <v>121</v>
      </c>
      <c r="E90" s="65">
        <v>0.13870641632055669</v>
      </c>
      <c r="F90" s="66"/>
      <c r="G90" s="65">
        <v>0.25569137444965279</v>
      </c>
      <c r="H90" s="67"/>
    </row>
    <row r="91" spans="1:8" ht="16.2" thickBot="1" x14ac:dyDescent="0.4">
      <c r="A91" s="35" t="s">
        <v>122</v>
      </c>
      <c r="B91" s="36">
        <v>881.89120116831009</v>
      </c>
      <c r="C91" s="36">
        <v>9.9667128599999995</v>
      </c>
      <c r="D91" s="37" t="s">
        <v>123</v>
      </c>
      <c r="E91" s="65">
        <v>0</v>
      </c>
      <c r="F91" s="66"/>
      <c r="G91" s="65">
        <v>0</v>
      </c>
      <c r="H91" s="67"/>
    </row>
    <row r="92" spans="1:8" ht="16.2" thickBot="1" x14ac:dyDescent="0.4">
      <c r="A92" s="35" t="s">
        <v>56</v>
      </c>
      <c r="B92" s="36">
        <v>0</v>
      </c>
      <c r="C92" s="36">
        <v>0</v>
      </c>
      <c r="D92" s="37" t="s">
        <v>124</v>
      </c>
      <c r="E92" s="65">
        <v>2.2894176638341698E-2</v>
      </c>
      <c r="F92" s="66"/>
      <c r="G92" s="65">
        <v>1.0158172517894179E-2</v>
      </c>
      <c r="H92" s="67"/>
    </row>
    <row r="93" spans="1:8" ht="16.2" thickBot="1" x14ac:dyDescent="0.4">
      <c r="A93" s="38"/>
      <c r="B93" s="39"/>
      <c r="C93" s="39"/>
      <c r="D93" s="37" t="s">
        <v>125</v>
      </c>
      <c r="E93" s="65">
        <v>3.2658980256314807E-2</v>
      </c>
      <c r="F93" s="66"/>
      <c r="G93" s="65">
        <v>2.2578555878647183E-2</v>
      </c>
      <c r="H93" s="67"/>
    </row>
    <row r="94" spans="1:8" ht="16.2" thickBot="1" x14ac:dyDescent="0.4">
      <c r="A94" s="38"/>
      <c r="B94" s="39"/>
      <c r="C94" s="39"/>
      <c r="D94" s="37" t="s">
        <v>126</v>
      </c>
      <c r="E94" s="65">
        <v>8.0614501802562813E-2</v>
      </c>
      <c r="F94" s="66"/>
      <c r="G94" s="65">
        <v>6.648745017595796E-2</v>
      </c>
      <c r="H94" s="67"/>
    </row>
    <row r="95" spans="1:8" ht="16.2" thickBot="1" x14ac:dyDescent="0.4">
      <c r="A95" s="38"/>
      <c r="B95" s="39"/>
      <c r="C95" s="39"/>
      <c r="D95" s="37" t="s">
        <v>127</v>
      </c>
      <c r="E95" s="65">
        <v>0</v>
      </c>
      <c r="F95" s="66"/>
      <c r="G95" s="65">
        <v>1.7948838039807155E-3</v>
      </c>
      <c r="H95" s="67"/>
    </row>
    <row r="96" spans="1:8" ht="10.35" customHeight="1" thickBot="1" x14ac:dyDescent="0.4"/>
    <row r="97" spans="1:7" ht="20.100000000000001" customHeight="1" thickBot="1" x14ac:dyDescent="0.4">
      <c r="A97" s="68" t="s">
        <v>128</v>
      </c>
      <c r="B97" s="68"/>
      <c r="C97" s="68"/>
    </row>
    <row r="98" spans="1:7" ht="16.2" thickBot="1" x14ac:dyDescent="0.4">
      <c r="A98" s="32" t="s">
        <v>129</v>
      </c>
      <c r="B98" s="32" t="s">
        <v>130</v>
      </c>
      <c r="C98" s="32" t="s">
        <v>131</v>
      </c>
    </row>
    <row r="99" spans="1:7" ht="18.75" customHeight="1" thickBot="1" x14ac:dyDescent="0.4">
      <c r="A99" s="40" t="s">
        <v>41</v>
      </c>
      <c r="B99" s="40" t="s">
        <v>41</v>
      </c>
      <c r="C99" s="40" t="s">
        <v>41</v>
      </c>
    </row>
    <row r="100" spans="1:7" ht="17.25" customHeight="1" thickBot="1" x14ac:dyDescent="0.4">
      <c r="A100" s="40"/>
      <c r="B100" s="40"/>
      <c r="C100" s="40"/>
    </row>
    <row r="101" spans="1:7" ht="16.2" thickBot="1" x14ac:dyDescent="0.4">
      <c r="A101" s="40"/>
      <c r="B101" s="40"/>
      <c r="C101" s="40"/>
      <c r="D101" s="41"/>
      <c r="E101" s="42"/>
      <c r="F101" s="42"/>
      <c r="G101" s="42"/>
    </row>
    <row r="102" spans="1:7" ht="16.2" thickBot="1" x14ac:dyDescent="0.4">
      <c r="A102" s="69" t="s">
        <v>132</v>
      </c>
      <c r="B102" s="69"/>
      <c r="C102" s="69"/>
      <c r="D102" s="41"/>
      <c r="E102" s="43"/>
      <c r="F102" s="43"/>
      <c r="G102" s="43"/>
    </row>
    <row r="103" spans="1:7" ht="16.2" thickBot="1" x14ac:dyDescent="0.4">
      <c r="A103" s="70" t="s">
        <v>133</v>
      </c>
      <c r="B103" s="70"/>
      <c r="C103" s="40" t="s">
        <v>41</v>
      </c>
      <c r="D103" s="41"/>
      <c r="E103" s="43"/>
      <c r="F103" s="43"/>
      <c r="G103" s="43"/>
    </row>
    <row r="104" spans="1:7" ht="16.2" thickBot="1" x14ac:dyDescent="0.4">
      <c r="A104" s="70" t="s">
        <v>134</v>
      </c>
      <c r="B104" s="70"/>
      <c r="C104" s="40" t="s">
        <v>41</v>
      </c>
      <c r="D104" s="41"/>
      <c r="E104" s="43"/>
      <c r="F104" s="43"/>
      <c r="G104" s="43"/>
    </row>
  </sheetData>
  <sheetProtection algorithmName="SHA-512" hashValue="I9sWeN4HSNyopbzHS/gIGRktAlDC1on488MXn/YNqPXiFHy4UUgcFA8cB73ehvDHGOBQEeNiRz4EeVVWGqYgSg==" saltValue="GlZ8YJENjJ4rrErkYZJU5w==" spinCount="100000" sheet="1" objects="1" scenarios="1"/>
  <dataConsolidate/>
  <mergeCells count="149">
    <mergeCell ref="A5:H5"/>
    <mergeCell ref="A6:B6"/>
    <mergeCell ref="D6:E6"/>
    <mergeCell ref="F6:H6"/>
    <mergeCell ref="A7:B7"/>
    <mergeCell ref="D7:E9"/>
    <mergeCell ref="F7:H7"/>
    <mergeCell ref="A8:B8"/>
    <mergeCell ref="F8:H8"/>
    <mergeCell ref="A9:B9"/>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19:B19"/>
    <mergeCell ref="D19:E19"/>
    <mergeCell ref="F19:H19"/>
    <mergeCell ref="A20:B20"/>
    <mergeCell ref="D20:E20"/>
    <mergeCell ref="F20:H20"/>
    <mergeCell ref="A17:B17"/>
    <mergeCell ref="D17:E17"/>
    <mergeCell ref="F17:H17"/>
    <mergeCell ref="A18:B18"/>
    <mergeCell ref="D18:E18"/>
    <mergeCell ref="F18:H18"/>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35:B35"/>
    <mergeCell ref="D35:E35"/>
    <mergeCell ref="F35:H35"/>
    <mergeCell ref="A36:B36"/>
    <mergeCell ref="D36:E36"/>
    <mergeCell ref="F36:H36"/>
    <mergeCell ref="A33:B33"/>
    <mergeCell ref="D33:E33"/>
    <mergeCell ref="F33:H33"/>
    <mergeCell ref="A34:B34"/>
    <mergeCell ref="D34:E34"/>
    <mergeCell ref="F34:H34"/>
    <mergeCell ref="E64:F64"/>
    <mergeCell ref="G64:H64"/>
    <mergeCell ref="E65:F65"/>
    <mergeCell ref="G65:H65"/>
    <mergeCell ref="E66:F66"/>
    <mergeCell ref="G66:H66"/>
    <mergeCell ref="A38:C38"/>
    <mergeCell ref="D38:H38"/>
    <mergeCell ref="A51:C51"/>
    <mergeCell ref="D51:H51"/>
    <mergeCell ref="A63:C63"/>
    <mergeCell ref="D63:H63"/>
    <mergeCell ref="E70:F70"/>
    <mergeCell ref="G70:H70"/>
    <mergeCell ref="E71:F71"/>
    <mergeCell ref="G71:H71"/>
    <mergeCell ref="E72:F72"/>
    <mergeCell ref="G72:H72"/>
    <mergeCell ref="E67:F67"/>
    <mergeCell ref="G67:H67"/>
    <mergeCell ref="E68:F68"/>
    <mergeCell ref="G68:H68"/>
    <mergeCell ref="E69:F69"/>
    <mergeCell ref="G69:H69"/>
    <mergeCell ref="E77:F77"/>
    <mergeCell ref="G77:H77"/>
    <mergeCell ref="E78:F78"/>
    <mergeCell ref="G78:H78"/>
    <mergeCell ref="E79:F79"/>
    <mergeCell ref="G79:H79"/>
    <mergeCell ref="A74:C74"/>
    <mergeCell ref="D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89:F89"/>
    <mergeCell ref="G89:H89"/>
    <mergeCell ref="E90:F90"/>
    <mergeCell ref="G90:H90"/>
    <mergeCell ref="E91:F91"/>
    <mergeCell ref="G91:H91"/>
    <mergeCell ref="E86:F86"/>
    <mergeCell ref="G86:H86"/>
    <mergeCell ref="E87:F87"/>
    <mergeCell ref="G87:H87"/>
    <mergeCell ref="E88:F88"/>
    <mergeCell ref="G88:H88"/>
    <mergeCell ref="E95:F95"/>
    <mergeCell ref="G95:H95"/>
    <mergeCell ref="A97:C97"/>
    <mergeCell ref="A102:C102"/>
    <mergeCell ref="A103:B103"/>
    <mergeCell ref="A104:B104"/>
    <mergeCell ref="E92:F92"/>
    <mergeCell ref="G92:H92"/>
    <mergeCell ref="E93:F93"/>
    <mergeCell ref="G93:H93"/>
    <mergeCell ref="E94:F94"/>
    <mergeCell ref="G94:H94"/>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Bonds\ES\CaixaBank, S.A\2019\01 Monitoring-Unterlagen\Surveillance Report\Q1-2020\[20200204-CB-SurvReport-V006-CaixaBank-Mortgage-2020Q1.xlsm]Lists'!#REF!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35"/>
  <sheetViews>
    <sheetView showGridLines="0" zoomScaleNormal="100" workbookViewId="0">
      <selection activeCell="A71" sqref="A71:XFD78"/>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6" customFormat="1" ht="25.5" customHeight="1" x14ac:dyDescent="0.55000000000000004">
      <c r="A1" s="44" t="s">
        <v>0</v>
      </c>
      <c r="B1" s="45"/>
      <c r="C1" s="45"/>
      <c r="D1" s="45"/>
      <c r="E1" s="45"/>
      <c r="F1" s="45"/>
    </row>
    <row r="2" spans="1:6" s="46" customFormat="1" ht="21" customHeight="1" x14ac:dyDescent="0.5">
      <c r="A2" s="47" t="s">
        <v>1</v>
      </c>
      <c r="B2" s="48"/>
      <c r="C2" s="49"/>
      <c r="D2" s="49"/>
      <c r="E2" s="49"/>
      <c r="F2" s="49"/>
    </row>
    <row r="3" spans="1:6" s="46" customFormat="1" ht="21" customHeight="1" x14ac:dyDescent="0.5">
      <c r="A3" s="47" t="s">
        <v>2</v>
      </c>
      <c r="B3" s="48"/>
      <c r="C3" s="49"/>
      <c r="D3" s="49"/>
      <c r="E3" s="49"/>
      <c r="F3" s="49"/>
    </row>
    <row r="4" spans="1:6" s="46" customFormat="1" ht="4.5" customHeight="1" thickBot="1" x14ac:dyDescent="0.55000000000000004">
      <c r="A4" s="47"/>
      <c r="B4" s="48"/>
      <c r="C4" s="49"/>
      <c r="D4" s="49"/>
      <c r="E4" s="49"/>
      <c r="F4" s="49"/>
    </row>
    <row r="5" spans="1:6" s="46" customFormat="1" ht="20.100000000000001" customHeight="1" thickBot="1" x14ac:dyDescent="0.35">
      <c r="A5" s="50" t="s">
        <v>135</v>
      </c>
      <c r="B5" s="51"/>
      <c r="C5" s="51"/>
      <c r="D5" s="51"/>
      <c r="E5" s="51"/>
      <c r="F5" s="51"/>
    </row>
    <row r="6" spans="1:6" s="55" customFormat="1" ht="17.399999999999999" customHeight="1" thickBot="1" x14ac:dyDescent="0.35">
      <c r="A6" s="52" t="s">
        <v>23</v>
      </c>
      <c r="B6" s="53" t="s">
        <v>136</v>
      </c>
      <c r="C6" s="53" t="s">
        <v>137</v>
      </c>
      <c r="D6" s="53" t="s">
        <v>138</v>
      </c>
      <c r="E6" s="53" t="s">
        <v>139</v>
      </c>
      <c r="F6" s="54" t="s">
        <v>140</v>
      </c>
    </row>
    <row r="7" spans="1:6" ht="17.850000000000001" customHeight="1" thickBot="1" x14ac:dyDescent="0.35">
      <c r="A7" s="56" t="s">
        <v>1</v>
      </c>
      <c r="B7" s="57" t="s">
        <v>141</v>
      </c>
      <c r="C7" s="57" t="s">
        <v>142</v>
      </c>
      <c r="D7" s="58" t="s">
        <v>143</v>
      </c>
      <c r="E7" s="59">
        <v>41067</v>
      </c>
      <c r="F7" s="60">
        <v>45450</v>
      </c>
    </row>
    <row r="8" spans="1:6" ht="17.850000000000001" customHeight="1" thickBot="1" x14ac:dyDescent="0.35">
      <c r="A8" s="56" t="s">
        <v>1</v>
      </c>
      <c r="B8" s="57" t="s">
        <v>144</v>
      </c>
      <c r="C8" s="57" t="s">
        <v>145</v>
      </c>
      <c r="D8" s="58">
        <v>0.625</v>
      </c>
      <c r="E8" s="59">
        <v>42090</v>
      </c>
      <c r="F8" s="60">
        <v>45743</v>
      </c>
    </row>
    <row r="9" spans="1:6" ht="17.850000000000001" customHeight="1" thickBot="1" x14ac:dyDescent="0.35">
      <c r="A9" s="56" t="s">
        <v>1</v>
      </c>
      <c r="B9" s="57" t="s">
        <v>146</v>
      </c>
      <c r="C9" s="57" t="s">
        <v>142</v>
      </c>
      <c r="D9" s="58" t="s">
        <v>147</v>
      </c>
      <c r="E9" s="59">
        <v>43019</v>
      </c>
      <c r="F9" s="60">
        <v>46306</v>
      </c>
    </row>
    <row r="10" spans="1:6" ht="17.850000000000001" customHeight="1" thickBot="1" x14ac:dyDescent="0.35">
      <c r="A10" s="56" t="s">
        <v>1</v>
      </c>
      <c r="B10" s="57" t="s">
        <v>148</v>
      </c>
      <c r="C10" s="57" t="s">
        <v>145</v>
      </c>
      <c r="D10" s="58">
        <v>4.5</v>
      </c>
      <c r="E10" s="59">
        <v>38896</v>
      </c>
      <c r="F10" s="60">
        <v>44587</v>
      </c>
    </row>
    <row r="11" spans="1:6" ht="17.850000000000001" customHeight="1" thickBot="1" x14ac:dyDescent="0.35">
      <c r="A11" s="56" t="s">
        <v>1</v>
      </c>
      <c r="B11" s="57" t="s">
        <v>149</v>
      </c>
      <c r="C11" s="57" t="s">
        <v>142</v>
      </c>
      <c r="D11" s="58" t="s">
        <v>150</v>
      </c>
      <c r="E11" s="59">
        <v>41093</v>
      </c>
      <c r="F11" s="60">
        <v>46573</v>
      </c>
    </row>
    <row r="12" spans="1:6" ht="17.850000000000001" customHeight="1" thickBot="1" x14ac:dyDescent="0.35">
      <c r="A12" s="56" t="s">
        <v>1</v>
      </c>
      <c r="B12" s="57" t="s">
        <v>151</v>
      </c>
      <c r="C12" s="57" t="s">
        <v>145</v>
      </c>
      <c r="D12" s="58">
        <v>1</v>
      </c>
      <c r="E12" s="59">
        <v>42408</v>
      </c>
      <c r="F12" s="60">
        <v>44965</v>
      </c>
    </row>
    <row r="13" spans="1:6" ht="17.850000000000001" customHeight="1" thickBot="1" x14ac:dyDescent="0.35">
      <c r="A13" s="56" t="s">
        <v>1</v>
      </c>
      <c r="B13" s="57" t="s">
        <v>152</v>
      </c>
      <c r="C13" s="57" t="s">
        <v>145</v>
      </c>
      <c r="D13" s="58">
        <v>1.64</v>
      </c>
      <c r="E13" s="59">
        <v>43427</v>
      </c>
      <c r="F13" s="60">
        <v>48906</v>
      </c>
    </row>
    <row r="14" spans="1:6" ht="17.850000000000001" customHeight="1" thickBot="1" x14ac:dyDescent="0.35">
      <c r="A14" s="56" t="s">
        <v>1</v>
      </c>
      <c r="B14" s="57" t="s">
        <v>153</v>
      </c>
      <c r="C14" s="57" t="s">
        <v>142</v>
      </c>
      <c r="D14" s="58" t="s">
        <v>154</v>
      </c>
      <c r="E14" s="59">
        <v>40757</v>
      </c>
      <c r="F14" s="60">
        <v>46601</v>
      </c>
    </row>
    <row r="15" spans="1:6" ht="17.850000000000001" customHeight="1" thickBot="1" x14ac:dyDescent="0.35">
      <c r="A15" s="56" t="s">
        <v>1</v>
      </c>
      <c r="B15" s="57" t="s">
        <v>155</v>
      </c>
      <c r="C15" s="57" t="s">
        <v>142</v>
      </c>
      <c r="D15" s="58" t="s">
        <v>156</v>
      </c>
      <c r="E15" s="59">
        <v>41067</v>
      </c>
      <c r="F15" s="60">
        <v>44719</v>
      </c>
    </row>
    <row r="16" spans="1:6" ht="17.850000000000001" customHeight="1" thickBot="1" x14ac:dyDescent="0.35">
      <c r="A16" s="56" t="s">
        <v>1</v>
      </c>
      <c r="B16" s="57" t="s">
        <v>157</v>
      </c>
      <c r="C16" s="57" t="s">
        <v>142</v>
      </c>
      <c r="D16" s="58" t="s">
        <v>158</v>
      </c>
      <c r="E16" s="59">
        <v>41116</v>
      </c>
      <c r="F16" s="60">
        <v>44038</v>
      </c>
    </row>
    <row r="17" spans="1:6" ht="17.850000000000001" customHeight="1" thickBot="1" x14ac:dyDescent="0.35">
      <c r="A17" s="56" t="s">
        <v>1</v>
      </c>
      <c r="B17" s="57" t="s">
        <v>159</v>
      </c>
      <c r="C17" s="57" t="s">
        <v>145</v>
      </c>
      <c r="D17" s="58">
        <v>1.625</v>
      </c>
      <c r="E17" s="59">
        <v>42930</v>
      </c>
      <c r="F17" s="60">
        <v>48409</v>
      </c>
    </row>
    <row r="18" spans="1:6" ht="17.850000000000001" customHeight="1" thickBot="1" x14ac:dyDescent="0.35">
      <c r="A18" s="56" t="s">
        <v>1</v>
      </c>
      <c r="B18" s="57" t="s">
        <v>160</v>
      </c>
      <c r="C18" s="57" t="s">
        <v>145</v>
      </c>
      <c r="D18" s="58">
        <v>3.875</v>
      </c>
      <c r="E18" s="59">
        <v>38400</v>
      </c>
      <c r="F18" s="60">
        <v>45705</v>
      </c>
    </row>
    <row r="19" spans="1:6" ht="17.850000000000001" customHeight="1" thickBot="1" x14ac:dyDescent="0.35">
      <c r="A19" s="56" t="s">
        <v>1</v>
      </c>
      <c r="B19" s="57" t="s">
        <v>161</v>
      </c>
      <c r="C19" s="57" t="s">
        <v>142</v>
      </c>
      <c r="D19" s="58" t="s">
        <v>162</v>
      </c>
      <c r="E19" s="59">
        <v>41067</v>
      </c>
      <c r="F19" s="60">
        <v>45817</v>
      </c>
    </row>
    <row r="20" spans="1:6" ht="17.850000000000001" customHeight="1" thickBot="1" x14ac:dyDescent="0.35">
      <c r="A20" s="56" t="s">
        <v>1</v>
      </c>
      <c r="B20" s="57" t="s">
        <v>163</v>
      </c>
      <c r="C20" s="57" t="s">
        <v>142</v>
      </c>
      <c r="D20" s="58" t="s">
        <v>164</v>
      </c>
      <c r="E20" s="59">
        <v>43027</v>
      </c>
      <c r="F20" s="60">
        <v>45949</v>
      </c>
    </row>
    <row r="21" spans="1:6" ht="17.850000000000001" customHeight="1" thickBot="1" x14ac:dyDescent="0.35">
      <c r="A21" s="56" t="s">
        <v>1</v>
      </c>
      <c r="B21" s="57" t="s">
        <v>165</v>
      </c>
      <c r="C21" s="57" t="s">
        <v>145</v>
      </c>
      <c r="D21" s="58">
        <v>5.4320000000000004</v>
      </c>
      <c r="E21" s="59">
        <v>39612</v>
      </c>
      <c r="F21" s="60">
        <v>50569</v>
      </c>
    </row>
    <row r="22" spans="1:6" ht="17.850000000000001" customHeight="1" thickBot="1" x14ac:dyDescent="0.35">
      <c r="A22" s="56" t="s">
        <v>1</v>
      </c>
      <c r="B22" s="57" t="s">
        <v>166</v>
      </c>
      <c r="C22" s="57" t="s">
        <v>142</v>
      </c>
      <c r="D22" s="58" t="s">
        <v>167</v>
      </c>
      <c r="E22" s="59">
        <v>41107</v>
      </c>
      <c r="F22" s="60">
        <v>46587</v>
      </c>
    </row>
    <row r="23" spans="1:6" ht="17.850000000000001" customHeight="1" thickBot="1" x14ac:dyDescent="0.35">
      <c r="A23" s="56" t="s">
        <v>1</v>
      </c>
      <c r="B23" s="57" t="s">
        <v>168</v>
      </c>
      <c r="C23" s="57" t="s">
        <v>142</v>
      </c>
      <c r="D23" s="58" t="s">
        <v>169</v>
      </c>
      <c r="E23" s="59">
        <v>42726</v>
      </c>
      <c r="F23" s="60">
        <v>44917</v>
      </c>
    </row>
    <row r="24" spans="1:6" ht="17.850000000000001" customHeight="1" thickBot="1" x14ac:dyDescent="0.35">
      <c r="A24" s="56" t="s">
        <v>1</v>
      </c>
      <c r="B24" s="57" t="s">
        <v>170</v>
      </c>
      <c r="C24" s="57" t="s">
        <v>142</v>
      </c>
      <c r="D24" s="58" t="s">
        <v>171</v>
      </c>
      <c r="E24" s="59">
        <v>39930</v>
      </c>
      <c r="F24" s="60">
        <v>44831</v>
      </c>
    </row>
    <row r="25" spans="1:6" ht="17.850000000000001" customHeight="1" thickBot="1" x14ac:dyDescent="0.35">
      <c r="A25" s="56" t="s">
        <v>1</v>
      </c>
      <c r="B25" s="57" t="s">
        <v>172</v>
      </c>
      <c r="C25" s="57" t="s">
        <v>142</v>
      </c>
      <c r="D25" s="58" t="s">
        <v>143</v>
      </c>
      <c r="E25" s="59">
        <v>41067</v>
      </c>
      <c r="F25" s="60">
        <v>45084</v>
      </c>
    </row>
    <row r="26" spans="1:6" ht="17.850000000000001" customHeight="1" thickBot="1" x14ac:dyDescent="0.35">
      <c r="A26" s="56" t="s">
        <v>1</v>
      </c>
      <c r="B26" s="57" t="s">
        <v>173</v>
      </c>
      <c r="C26" s="57" t="s">
        <v>145</v>
      </c>
      <c r="D26" s="58">
        <v>2.625</v>
      </c>
      <c r="E26" s="59">
        <v>41719</v>
      </c>
      <c r="F26" s="60">
        <v>45372</v>
      </c>
    </row>
    <row r="27" spans="1:6" ht="17.850000000000001" customHeight="1" thickBot="1" x14ac:dyDescent="0.35">
      <c r="A27" s="56" t="s">
        <v>1</v>
      </c>
      <c r="B27" s="57" t="s">
        <v>174</v>
      </c>
      <c r="C27" s="57" t="s">
        <v>142</v>
      </c>
      <c r="D27" s="58" t="s">
        <v>175</v>
      </c>
      <c r="E27" s="59">
        <v>43019</v>
      </c>
      <c r="F27" s="60">
        <v>45210</v>
      </c>
    </row>
    <row r="28" spans="1:6" ht="17.850000000000001" customHeight="1" thickBot="1" x14ac:dyDescent="0.35">
      <c r="A28" s="56" t="s">
        <v>1</v>
      </c>
      <c r="B28" s="57" t="s">
        <v>176</v>
      </c>
      <c r="C28" s="57" t="s">
        <v>145</v>
      </c>
      <c r="D28" s="58">
        <v>3.625</v>
      </c>
      <c r="E28" s="59">
        <v>38735</v>
      </c>
      <c r="F28" s="60">
        <v>44214</v>
      </c>
    </row>
    <row r="29" spans="1:6" ht="17.850000000000001" customHeight="1" thickBot="1" x14ac:dyDescent="0.35">
      <c r="A29" s="56" t="s">
        <v>1</v>
      </c>
      <c r="B29" s="57" t="s">
        <v>177</v>
      </c>
      <c r="C29" s="57" t="s">
        <v>142</v>
      </c>
      <c r="D29" s="58" t="s">
        <v>162</v>
      </c>
      <c r="E29" s="59">
        <v>41079</v>
      </c>
      <c r="F29" s="60">
        <v>46192</v>
      </c>
    </row>
    <row r="30" spans="1:6" ht="17.850000000000001" customHeight="1" thickBot="1" x14ac:dyDescent="0.35">
      <c r="A30" s="56" t="s">
        <v>1</v>
      </c>
      <c r="B30" s="57" t="s">
        <v>178</v>
      </c>
      <c r="C30" s="57" t="s">
        <v>145</v>
      </c>
      <c r="D30" s="58">
        <v>0.625</v>
      </c>
      <c r="E30" s="59">
        <v>42320</v>
      </c>
      <c r="F30" s="60">
        <v>44147</v>
      </c>
    </row>
    <row r="31" spans="1:6" ht="17.850000000000001" customHeight="1" thickBot="1" x14ac:dyDescent="0.35">
      <c r="A31" s="56" t="s">
        <v>1</v>
      </c>
      <c r="B31" s="57" t="s">
        <v>179</v>
      </c>
      <c r="C31" s="57" t="s">
        <v>145</v>
      </c>
      <c r="D31" s="58">
        <v>1</v>
      </c>
      <c r="E31" s="59">
        <v>43117</v>
      </c>
      <c r="F31" s="60">
        <v>46769</v>
      </c>
    </row>
    <row r="32" spans="1:6" ht="17.850000000000001" customHeight="1" thickBot="1" x14ac:dyDescent="0.35">
      <c r="A32" s="56" t="s">
        <v>1</v>
      </c>
      <c r="B32" s="57" t="s">
        <v>180</v>
      </c>
      <c r="C32" s="57" t="s">
        <v>142</v>
      </c>
      <c r="D32" s="58" t="s">
        <v>181</v>
      </c>
      <c r="E32" s="59">
        <v>39947</v>
      </c>
      <c r="F32" s="60">
        <v>44330</v>
      </c>
    </row>
    <row r="33" spans="1:6" ht="17.850000000000001" customHeight="1" thickBot="1" x14ac:dyDescent="0.35">
      <c r="A33" s="56" t="s">
        <v>1</v>
      </c>
      <c r="B33" s="57" t="s">
        <v>182</v>
      </c>
      <c r="C33" s="57" t="s">
        <v>142</v>
      </c>
      <c r="D33" s="58" t="s">
        <v>167</v>
      </c>
      <c r="E33" s="59">
        <v>41107</v>
      </c>
      <c r="F33" s="60">
        <v>46951</v>
      </c>
    </row>
    <row r="34" spans="1:6" ht="17.850000000000001" customHeight="1" thickBot="1" x14ac:dyDescent="0.35">
      <c r="A34" s="56" t="s">
        <v>1</v>
      </c>
      <c r="B34" s="57" t="s">
        <v>183</v>
      </c>
      <c r="C34" s="57" t="s">
        <v>145</v>
      </c>
      <c r="D34" s="58">
        <v>1.25</v>
      </c>
      <c r="E34" s="59">
        <v>42746</v>
      </c>
      <c r="F34" s="60">
        <v>46398</v>
      </c>
    </row>
    <row r="35" spans="1:6" ht="17.850000000000001" customHeight="1" thickBot="1" x14ac:dyDescent="0.35">
      <c r="A35" s="56" t="s">
        <v>1</v>
      </c>
      <c r="B35" s="57" t="s">
        <v>184</v>
      </c>
      <c r="C35" s="57" t="s">
        <v>142</v>
      </c>
      <c r="D35" s="58" t="s">
        <v>175</v>
      </c>
      <c r="E35" s="59">
        <v>43455</v>
      </c>
      <c r="F35" s="60">
        <v>44551</v>
      </c>
    </row>
  </sheetData>
  <sheetProtection algorithmName="SHA-512" hashValue="lt3gC0to2T1FUChCuf88aeQxxF6+/FKtGmuQCOQGgnp8nZgTRHIN5wV6ZW/9PSTH99+avDpRsCzuW65vqVOj+Q==" saltValue="pqAZjPPTH4t3EvX6eFqIl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topLeftCell="A10" zoomScaleNormal="100" workbookViewId="0">
      <selection activeCell="C13" sqref="C1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185</v>
      </c>
      <c r="B5" s="63"/>
      <c r="C5" s="63"/>
    </row>
    <row r="6" spans="1:3" ht="48" customHeight="1" thickBot="1" x14ac:dyDescent="0.35">
      <c r="A6" s="120"/>
      <c r="B6" s="120"/>
      <c r="C6" s="120"/>
    </row>
    <row r="7" spans="1:3" s="55" customFormat="1" ht="17.399999999999999" customHeight="1" thickBot="1" x14ac:dyDescent="0.35">
      <c r="A7" s="52" t="s">
        <v>186</v>
      </c>
      <c r="B7" s="53" t="s">
        <v>187</v>
      </c>
      <c r="C7" s="54" t="s">
        <v>188</v>
      </c>
    </row>
    <row r="8" spans="1:3" ht="17.100000000000001" customHeight="1" thickBot="1" x14ac:dyDescent="0.35">
      <c r="A8" s="56" t="s">
        <v>8</v>
      </c>
      <c r="B8" s="57" t="s">
        <v>23</v>
      </c>
      <c r="C8" s="64" t="s">
        <v>189</v>
      </c>
    </row>
    <row r="9" spans="1:3" ht="30" customHeight="1" thickBot="1" x14ac:dyDescent="0.35">
      <c r="A9" s="56" t="s">
        <v>11</v>
      </c>
      <c r="B9" s="57" t="s">
        <v>190</v>
      </c>
      <c r="C9" s="64" t="s">
        <v>191</v>
      </c>
    </row>
    <row r="10" spans="1:3" ht="17.100000000000001" customHeight="1" thickBot="1" x14ac:dyDescent="0.35">
      <c r="A10" s="56" t="s">
        <v>13</v>
      </c>
      <c r="B10" s="57" t="s">
        <v>23</v>
      </c>
      <c r="C10" s="64" t="s">
        <v>192</v>
      </c>
    </row>
    <row r="11" spans="1:3" ht="17.100000000000001" customHeight="1" thickBot="1" x14ac:dyDescent="0.35">
      <c r="A11" s="56" t="s">
        <v>14</v>
      </c>
      <c r="B11" s="57" t="s">
        <v>23</v>
      </c>
      <c r="C11" s="64" t="s">
        <v>193</v>
      </c>
    </row>
    <row r="12" spans="1:3" ht="17.100000000000001" customHeight="1" thickBot="1" x14ac:dyDescent="0.35">
      <c r="A12" s="56" t="s">
        <v>16</v>
      </c>
      <c r="B12" s="57" t="s">
        <v>23</v>
      </c>
      <c r="C12" s="64" t="s">
        <v>194</v>
      </c>
    </row>
    <row r="13" spans="1:3" ht="17.100000000000001" customHeight="1" thickBot="1" x14ac:dyDescent="0.35">
      <c r="A13" s="56" t="s">
        <v>17</v>
      </c>
      <c r="B13" s="57" t="s">
        <v>23</v>
      </c>
      <c r="C13" s="64" t="s">
        <v>195</v>
      </c>
    </row>
    <row r="14" spans="1:3" ht="56.1" customHeight="1" thickBot="1" x14ac:dyDescent="0.35">
      <c r="A14" s="56" t="s">
        <v>6</v>
      </c>
      <c r="B14" s="57" t="s">
        <v>23</v>
      </c>
      <c r="C14" s="64" t="s">
        <v>196</v>
      </c>
    </row>
    <row r="15" spans="1:3" ht="56.1" customHeight="1" thickBot="1" x14ac:dyDescent="0.35">
      <c r="A15" s="56" t="s">
        <v>10</v>
      </c>
      <c r="B15" s="57" t="s">
        <v>23</v>
      </c>
      <c r="C15" s="64" t="s">
        <v>197</v>
      </c>
    </row>
    <row r="16" spans="1:3" ht="17.100000000000001" customHeight="1" thickBot="1" x14ac:dyDescent="0.35">
      <c r="A16" s="56" t="s">
        <v>15</v>
      </c>
      <c r="B16" s="57" t="s">
        <v>23</v>
      </c>
      <c r="C16" s="64" t="s">
        <v>198</v>
      </c>
    </row>
    <row r="17" spans="1:3" ht="30" customHeight="1" thickBot="1" x14ac:dyDescent="0.35">
      <c r="A17" s="56" t="s">
        <v>25</v>
      </c>
      <c r="B17" s="57" t="s">
        <v>190</v>
      </c>
      <c r="C17" s="64" t="s">
        <v>199</v>
      </c>
    </row>
    <row r="18" spans="1:3" ht="30" customHeight="1" thickBot="1" x14ac:dyDescent="0.35">
      <c r="A18" s="56" t="s">
        <v>28</v>
      </c>
      <c r="B18" s="57" t="s">
        <v>190</v>
      </c>
      <c r="C18" s="64" t="s">
        <v>200</v>
      </c>
    </row>
    <row r="19" spans="1:3" ht="17.100000000000001" customHeight="1" thickBot="1" x14ac:dyDescent="0.35">
      <c r="A19" s="56" t="s">
        <v>201</v>
      </c>
      <c r="B19" s="57" t="s">
        <v>190</v>
      </c>
      <c r="C19" s="64" t="s">
        <v>202</v>
      </c>
    </row>
    <row r="20" spans="1:3" ht="30" customHeight="1" thickBot="1" x14ac:dyDescent="0.35">
      <c r="A20" s="56" t="s">
        <v>203</v>
      </c>
      <c r="B20" s="57" t="s">
        <v>190</v>
      </c>
      <c r="C20" s="64" t="s">
        <v>204</v>
      </c>
    </row>
    <row r="21" spans="1:3" ht="30" customHeight="1" thickBot="1" x14ac:dyDescent="0.35">
      <c r="A21" s="56" t="s">
        <v>205</v>
      </c>
      <c r="B21" s="57" t="s">
        <v>190</v>
      </c>
      <c r="C21" s="64" t="s">
        <v>206</v>
      </c>
    </row>
    <row r="22" spans="1:3" ht="30" customHeight="1" thickBot="1" x14ac:dyDescent="0.35">
      <c r="A22" s="56" t="s">
        <v>207</v>
      </c>
      <c r="B22" s="57" t="s">
        <v>190</v>
      </c>
      <c r="C22" s="64" t="s">
        <v>208</v>
      </c>
    </row>
    <row r="23" spans="1:3" ht="30" customHeight="1" thickBot="1" x14ac:dyDescent="0.35">
      <c r="A23" s="56" t="s">
        <v>209</v>
      </c>
      <c r="B23" s="57" t="s">
        <v>190</v>
      </c>
      <c r="C23" s="64" t="s">
        <v>210</v>
      </c>
    </row>
    <row r="24" spans="1:3" ht="17.100000000000001" customHeight="1" thickBot="1" x14ac:dyDescent="0.35">
      <c r="A24" s="56" t="s">
        <v>24</v>
      </c>
      <c r="B24" s="57" t="s">
        <v>190</v>
      </c>
      <c r="C24" s="64" t="s">
        <v>211</v>
      </c>
    </row>
    <row r="25" spans="1:3" ht="17.100000000000001" customHeight="1" thickBot="1" x14ac:dyDescent="0.35">
      <c r="A25" s="56" t="s">
        <v>212</v>
      </c>
      <c r="B25" s="57" t="s">
        <v>190</v>
      </c>
      <c r="C25" s="64" t="s">
        <v>213</v>
      </c>
    </row>
    <row r="26" spans="1:3" ht="17.100000000000001" customHeight="1" thickBot="1" x14ac:dyDescent="0.35">
      <c r="A26" s="56" t="s">
        <v>214</v>
      </c>
      <c r="B26" s="57" t="s">
        <v>190</v>
      </c>
      <c r="C26" s="64" t="s">
        <v>215</v>
      </c>
    </row>
    <row r="27" spans="1:3" ht="30" customHeight="1" thickBot="1" x14ac:dyDescent="0.35">
      <c r="A27" s="56" t="s">
        <v>32</v>
      </c>
      <c r="B27" s="57" t="s">
        <v>190</v>
      </c>
      <c r="C27" s="64" t="s">
        <v>216</v>
      </c>
    </row>
    <row r="28" spans="1:3" ht="17.100000000000001" customHeight="1" thickBot="1" x14ac:dyDescent="0.35">
      <c r="A28" s="56" t="s">
        <v>34</v>
      </c>
      <c r="B28" s="57" t="s">
        <v>190</v>
      </c>
      <c r="C28" s="64" t="s">
        <v>217</v>
      </c>
    </row>
    <row r="29" spans="1:3" ht="17.100000000000001" customHeight="1" thickBot="1" x14ac:dyDescent="0.35">
      <c r="A29" s="56" t="s">
        <v>218</v>
      </c>
      <c r="B29" s="57" t="s">
        <v>23</v>
      </c>
      <c r="C29" s="64" t="s">
        <v>219</v>
      </c>
    </row>
    <row r="30" spans="1:3" ht="17.100000000000001" customHeight="1" thickBot="1" x14ac:dyDescent="0.35">
      <c r="A30" s="56" t="s">
        <v>220</v>
      </c>
      <c r="B30" s="57" t="s">
        <v>23</v>
      </c>
      <c r="C30" s="64" t="s">
        <v>221</v>
      </c>
    </row>
    <row r="31" spans="1:3" ht="17.100000000000001" customHeight="1" thickBot="1" x14ac:dyDescent="0.35">
      <c r="A31" s="56" t="s">
        <v>73</v>
      </c>
      <c r="B31" s="57" t="s">
        <v>23</v>
      </c>
      <c r="C31" s="64" t="s">
        <v>222</v>
      </c>
    </row>
    <row r="32" spans="1:3" ht="17.100000000000001" customHeight="1" thickBot="1" x14ac:dyDescent="0.35">
      <c r="A32" s="56" t="s">
        <v>131</v>
      </c>
      <c r="B32" s="57" t="s">
        <v>190</v>
      </c>
      <c r="C32" s="64" t="s">
        <v>223</v>
      </c>
    </row>
    <row r="33" spans="1:3" ht="17.100000000000001" customHeight="1" thickBot="1" x14ac:dyDescent="0.35">
      <c r="A33" s="56" t="s">
        <v>69</v>
      </c>
      <c r="B33" s="57" t="s">
        <v>23</v>
      </c>
      <c r="C33" s="64" t="s">
        <v>224</v>
      </c>
    </row>
    <row r="34" spans="1:3" ht="17.100000000000001" customHeight="1" thickBot="1" x14ac:dyDescent="0.35">
      <c r="A34" s="56" t="s">
        <v>70</v>
      </c>
      <c r="B34" s="57" t="s">
        <v>23</v>
      </c>
      <c r="C34" s="64" t="s">
        <v>225</v>
      </c>
    </row>
    <row r="35" spans="1:3" ht="17.100000000000001" customHeight="1" thickBot="1" x14ac:dyDescent="0.35">
      <c r="A35" s="56" t="s">
        <v>226</v>
      </c>
      <c r="B35" s="57" t="s">
        <v>190</v>
      </c>
      <c r="C35" s="64" t="s">
        <v>227</v>
      </c>
    </row>
    <row r="36" spans="1:3" ht="30" customHeight="1" thickBot="1" x14ac:dyDescent="0.35">
      <c r="A36" s="56" t="s">
        <v>90</v>
      </c>
      <c r="B36" s="57" t="s">
        <v>23</v>
      </c>
      <c r="C36" s="64" t="s">
        <v>228</v>
      </c>
    </row>
    <row r="37" spans="1:3" ht="30" customHeight="1" thickBot="1" x14ac:dyDescent="0.35">
      <c r="A37" s="56" t="s">
        <v>91</v>
      </c>
      <c r="B37" s="57" t="s">
        <v>23</v>
      </c>
      <c r="C37" s="64" t="s">
        <v>229</v>
      </c>
    </row>
    <row r="38" spans="1:3" ht="17.100000000000001" customHeight="1" thickBot="1" x14ac:dyDescent="0.35">
      <c r="A38" s="56" t="s">
        <v>230</v>
      </c>
      <c r="B38" s="57" t="s">
        <v>23</v>
      </c>
      <c r="C38" s="64" t="s">
        <v>231</v>
      </c>
    </row>
    <row r="39" spans="1:3" ht="17.100000000000001" customHeight="1" thickBot="1" x14ac:dyDescent="0.35">
      <c r="A39" s="56" t="s">
        <v>232</v>
      </c>
      <c r="B39" s="57" t="s">
        <v>23</v>
      </c>
      <c r="C39" s="64" t="s">
        <v>233</v>
      </c>
    </row>
    <row r="40" spans="1:3" ht="15" thickBot="1" x14ac:dyDescent="0.35">
      <c r="A40" s="56" t="s">
        <v>234</v>
      </c>
      <c r="B40" s="57" t="s">
        <v>235</v>
      </c>
      <c r="C40" s="64" t="s">
        <v>236</v>
      </c>
    </row>
    <row r="41" spans="1:3" ht="15" thickBot="1" x14ac:dyDescent="0.35">
      <c r="A41" s="56" t="s">
        <v>237</v>
      </c>
      <c r="B41" s="57" t="s">
        <v>235</v>
      </c>
      <c r="C41" s="64" t="s">
        <v>238</v>
      </c>
    </row>
  </sheetData>
  <sheetProtection algorithmName="SHA-512" hashValue="FJIxwth/kzZ5i8A/3/EwzeSP94PKZj+cgUVTZi1X/+SdbvC36wGxPxdGkUKQ2TIPYNUcZWRPdtera2/WvboQtA==" saltValue="GTIqbgDCGmMMcPjmlji1hw==" spinCount="100000" sheet="1" objects="1" scenarios="1"/>
  <mergeCells count="1">
    <mergeCell ref="A6:C6"/>
  </mergeCells>
  <pageMargins left="0.35433070866141736" right="0.35433070866141736" top="0.39370078740157483"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C13" sqref="C1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239</v>
      </c>
      <c r="B5" s="63"/>
      <c r="C5" s="63"/>
    </row>
    <row r="6" spans="1:3" ht="48" customHeight="1" thickBot="1" x14ac:dyDescent="0.35">
      <c r="A6" s="120"/>
      <c r="B6" s="120"/>
      <c r="C6" s="120"/>
    </row>
  </sheetData>
  <sheetProtection algorithmName="SHA-512" hashValue="ygrtJQhWiE5kpqYCI1Z0aMVVyf7zeeSIaeQutj4aOHfkmDzDfHW4agnTLN2CBEvL8mhN4ZU00oxw252cCo4bIQ==" saltValue="+cyuYOQ32YgbWs9/bqMNG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2020-05-14T15:38:09Z</dcterms:created>
  <dcterms:modified xsi:type="dcterms:W3CDTF">2020-05-19T14:16:44Z</dcterms:modified>
</cp:coreProperties>
</file>