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BE\KBC Bank\2019\01 Monitoring-Unterlagen\Surveillance Report\Q2-2020\"/>
    </mc:Choice>
  </mc:AlternateContent>
  <bookViews>
    <workbookView xWindow="0" yWindow="0" windowWidth="20160" windowHeight="10092"/>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<sst xmlns="http://schemas.openxmlformats.org/spreadsheetml/2006/main" count="322" uniqueCount="207">
  <si>
    <t>Creditreform Covered Bond Rating</t>
  </si>
  <si>
    <t>KBC Bank N.V.</t>
  </si>
  <si>
    <t>Mortgage Covered Bond Program</t>
  </si>
  <si>
    <t>Rating Object</t>
  </si>
  <si>
    <t>Country Issuer</t>
  </si>
  <si>
    <t>Belgium</t>
  </si>
  <si>
    <t>Repayment method</t>
  </si>
  <si>
    <t>Soft Bullet</t>
  </si>
  <si>
    <t>Cover pool asset class</t>
  </si>
  <si>
    <t>Mortgage</t>
  </si>
  <si>
    <t xml:space="preserve">Overcollateralization </t>
  </si>
  <si>
    <t>Legal framework</t>
  </si>
  <si>
    <t>Belgium Covered Bonds</t>
  </si>
  <si>
    <t xml:space="preserve">Nominal value   </t>
  </si>
  <si>
    <t>Cover pool value</t>
  </si>
  <si>
    <t>Covered bonds coupon type</t>
  </si>
  <si>
    <t>WAL maturity covered bonds</t>
  </si>
  <si>
    <t>WAL maturity cover pool</t>
  </si>
  <si>
    <t>Cut-off date Covered Pool Information:</t>
  </si>
  <si>
    <t>30.06.2020</t>
  </si>
  <si>
    <t>Rating Overview</t>
  </si>
  <si>
    <t>Rating Summary</t>
  </si>
  <si>
    <t>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</si>
  <si>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</si>
  <si>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</si>
  <si>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</si>
  <si>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</si>
  <si>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</si>
  <si>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</si>
  <si>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</si>
  <si>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</si>
  <si>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</si>
  <si>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</si>
  <si>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</si>
  <si>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</si>
  <si>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</si>
  <si>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</si>
  <si>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Program Key Counterparties</t>
  </si>
  <si>
    <t>Cover Pool &amp; cash flow analysis</t>
  </si>
  <si>
    <t>Servicer</t>
  </si>
  <si>
    <t>KBC Bank</t>
  </si>
  <si>
    <t xml:space="preserve">+ 2nd rating uplift </t>
  </si>
  <si>
    <t>Account Bank</t>
  </si>
  <si>
    <t>Rating covered bond program / Outlook</t>
  </si>
  <si>
    <t>AAA "Watch Negative"</t>
  </si>
  <si>
    <t>Sponsor</t>
  </si>
  <si>
    <t>NA</t>
  </si>
  <si>
    <t>Cover Assets Composition</t>
  </si>
  <si>
    <t>General Information</t>
  </si>
  <si>
    <t>Property Type</t>
  </si>
  <si>
    <t>Cover Pool Balance</t>
  </si>
  <si>
    <t>Residential</t>
  </si>
  <si>
    <t xml:space="preserve"> Average Seasoning</t>
  </si>
  <si>
    <t>Commercial</t>
  </si>
  <si>
    <t>Total number of exposures</t>
  </si>
  <si>
    <t>Other</t>
  </si>
  <si>
    <t>Distribution by type of asset</t>
  </si>
  <si>
    <t>Distribution by Loan size</t>
  </si>
  <si>
    <t>Mortgages</t>
  </si>
  <si>
    <t>Number of Commercial Loans</t>
  </si>
  <si>
    <t xml:space="preserve">Public Sector </t>
  </si>
  <si>
    <t>Number of Residential Loans</t>
  </si>
  <si>
    <t>Shipping</t>
  </si>
  <si>
    <t>Average Size Commercial Loans (000s)</t>
  </si>
  <si>
    <t>Substitute Assets</t>
  </si>
  <si>
    <t>Average Size Residential Loans (000s)</t>
  </si>
  <si>
    <t>Asset-liability Profile</t>
  </si>
  <si>
    <t xml:space="preserve">Interest Rate </t>
  </si>
  <si>
    <t>Arrears Distribution</t>
  </si>
  <si>
    <t>Seasoning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</si>
  <si>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</si>
  <si>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</si>
  <si>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</si>
  <si>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</si>
  <si>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</si>
  <si>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</si>
  <si>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</si>
  <si>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</si>
  <si>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</si>
  <si>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</si>
  <si>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</si>
  <si>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</si>
  <si>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</si>
  <si>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 xml:space="preserve">Currency Distribution </t>
  </si>
  <si>
    <t>Loan Distribution by Regions (as % of total Mortgages)</t>
  </si>
  <si>
    <t>Currency</t>
  </si>
  <si>
    <t>Covered Bonds</t>
  </si>
  <si>
    <t>Cover Assets</t>
  </si>
  <si>
    <t>Region</t>
  </si>
  <si>
    <t>% Residential Loans</t>
  </si>
  <si>
    <t>% Commercial Loans</t>
  </si>
  <si>
    <t>EUR</t>
  </si>
  <si>
    <t>Unknown</t>
  </si>
  <si>
    <t>AUD</t>
  </si>
  <si>
    <t>Brussels-Capital Region</t>
  </si>
  <si>
    <t>BRL</t>
  </si>
  <si>
    <t>Walloon Brabant</t>
  </si>
  <si>
    <t>CAD</t>
  </si>
  <si>
    <t>Flemish Brabant</t>
  </si>
  <si>
    <t>CHF</t>
  </si>
  <si>
    <t>Antwerp</t>
  </si>
  <si>
    <t>CZK</t>
  </si>
  <si>
    <t>Limburg</t>
  </si>
  <si>
    <t>DKK</t>
  </si>
  <si>
    <t>Liège</t>
  </si>
  <si>
    <t>GBP</t>
  </si>
  <si>
    <t>Namur</t>
  </si>
  <si>
    <t>HKD</t>
  </si>
  <si>
    <t>Hainaut</t>
  </si>
  <si>
    <t>JPY</t>
  </si>
  <si>
    <t>Luxembourg</t>
  </si>
  <si>
    <t>KRW</t>
  </si>
  <si>
    <t>West Flanders</t>
  </si>
  <si>
    <t>NOK</t>
  </si>
  <si>
    <t>East Flanders</t>
  </si>
  <si>
    <t>PLN</t>
  </si>
  <si>
    <t>SEK</t>
  </si>
  <si>
    <t>SGD</t>
  </si>
  <si>
    <t>USD</t>
  </si>
  <si>
    <t>Swap Counterparties</t>
  </si>
  <si>
    <t>Name</t>
  </si>
  <si>
    <t>Type of arrangement</t>
  </si>
  <si>
    <t>LEI</t>
  </si>
  <si>
    <t>Swap Agreements</t>
  </si>
  <si>
    <t xml:space="preserve">Interest Rate Swap </t>
  </si>
  <si>
    <t xml:space="preserve">Currency Swap </t>
  </si>
  <si>
    <t>ISIN Lists</t>
  </si>
  <si>
    <t>ISIN</t>
  </si>
  <si>
    <t>Coupon Type</t>
  </si>
  <si>
    <t>Coupon Rate (%)</t>
  </si>
  <si>
    <t>Issue date</t>
  </si>
  <si>
    <t>Maturity date</t>
  </si>
  <si>
    <t>BE0002500750</t>
  </si>
  <si>
    <t>Fix</t>
  </si>
  <si>
    <t>BE0002444199</t>
  </si>
  <si>
    <t>BE0002489640</t>
  </si>
  <si>
    <t>BE0002498732</t>
  </si>
  <si>
    <t>BE0002425974</t>
  </si>
  <si>
    <t>BE0002696772</t>
  </si>
  <si>
    <t>BE0002591692</t>
  </si>
  <si>
    <t>BE0002719004</t>
  </si>
  <si>
    <t>BE0002583616</t>
  </si>
  <si>
    <t>BE0002445204</t>
  </si>
  <si>
    <t>BE0002707884</t>
  </si>
  <si>
    <t>BE0002467422</t>
  </si>
  <si>
    <t>Floating</t>
  </si>
  <si>
    <t>EIEUR3M + 0.23</t>
  </si>
  <si>
    <t>BE0002690718</t>
  </si>
  <si>
    <t>BE0002590686</t>
  </si>
  <si>
    <t>BE0002449248</t>
  </si>
  <si>
    <t>BE0002683648</t>
  </si>
  <si>
    <t>BE0002482579</t>
  </si>
  <si>
    <t>Data Definitions</t>
  </si>
  <si>
    <t>Field Name</t>
  </si>
  <si>
    <t>Source</t>
  </si>
  <si>
    <t>Definition</t>
  </si>
  <si>
    <t>The asset type in the cover pool (public sector assets or mortgage assets)</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</si>
  <si>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</si>
  <si>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</si>
  <si>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</si>
  <si>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assets in the cover pool as of cut-off date expressed in millions  </t>
  </si>
  <si>
    <t>The weighted average remaining maturity of all outstading covered bonds in years</t>
  </si>
  <si>
    <t>The weighted average remaining maturity of all outstading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</si>
  <si>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t>
  </si>
  <si>
    <t xml:space="preserve">Current OC: The proportion of covel assets that exceeds the proportion of currrently outstanding covered bonds, calculated as ([Cover pool value]/[outstanding covered bonds]-1)*100 
Min OC: The OC level that the issuer must maintain according to the respective CB legislation
Committed OC: The minimum OC level that the issuer has committed to maintain  </t>
  </si>
  <si>
    <t>Type of interest rate paid on covered bonds, expressed as a percentage of bond's face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</si>
  <si>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</si>
  <si>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</si>
  <si>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</si>
  <si>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assessement of legislative and regulatory rules of the covered bonds program</t>
  </si>
  <si>
    <t>Liquidity and refinancing risk</t>
  </si>
  <si>
    <t>A qualitative assessement of regulatory requirements for liquidity and refinancing risk of the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</si>
  <si>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</si>
  <si>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</si>
  <si>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</si>
  <si>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</si>
  <si>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</si>
  <si>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</si>
  <si>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The date on which CRA assigned the initial / follow-up rating of the covered bond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</si>
  <si>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</si>
  <si>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</si>
  <si>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</si>
  <si>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</si>
  <si>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</si>
  <si>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</si>
  <si>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Average Seasoning</t>
  </si>
  <si>
    <t>Average length of the loans from the origination date to the cut-off date in months</t>
  </si>
  <si>
    <t>Loan Size</t>
  </si>
  <si>
    <t>Average size of the loans (i.e. Total value of cover assets / Number of loans)</t>
  </si>
  <si>
    <t>The loan-to-value (LTV) is the ratio of a loan to the value of the property securing the loan</t>
  </si>
  <si>
    <t>Legal Entity Identifier (LEI) enables unique identification of legal entities in financial transactions</t>
  </si>
  <si>
    <t>The distrbution of arrears of the cover assets with respect to each asset class</t>
  </si>
  <si>
    <t>The distrbution of seasoning of the cover assets with respect to each asset class</t>
  </si>
  <si>
    <t>Asset liability Profile</t>
  </si>
  <si>
    <t xml:space="preserve">The maturity structure of the cover assets and liabilities </t>
  </si>
  <si>
    <t>Outstanding value of loans that are secured by the residential property expressed as % of total outstadning loans in the cover pool</t>
  </si>
  <si>
    <t>Outstanding value of loans that are secured by the commercial property expressed as % of total outstadning loans in the cover pool</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</si>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</sst>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64" formatCode="#,###.00\ &quot;(Years)&quot;"/>
    <numFmt numFmtId="165" formatCode="\ &quot;Min&quot;\ \(0.00%\)"/>
    <numFmt numFmtId="166" formatCode="&quot;Current&quot;\ \(0.00%\)"/>
    <numFmt numFmtId="167" formatCode="&quot;EUR&quot;\ #,###.00\ &quot;m.&quot;"/>
    <numFmt numFmtId="168" formatCode="&quot;Committed&quot;\ \(0.00%\ \)"/>
    <numFmt numFmtId="169" formatCode="&quot;Fix&quot;\ \(0.00%\)"/>
    <numFmt numFmtId="170" formatCode="&quot;Floating&quot;\ \(0.00%\)"/>
    <numFmt numFmtId="171" formatCode="&quot;Other&quot;\ \(0.00%\)"/>
    <numFmt numFmtId="172" formatCode="\+#,###\ &quot;Notches&quot;"/>
    <numFmt numFmtId="173" formatCode="\+#,###\ &quot;Notch&quot;"/>
    <numFmt numFmtId="174" formatCode="&quot;EUR&quot;\ #,##0.00\ &quot;m.&quot;"/>
    <numFmt numFmtId="175" formatCode="##.00\ &quot;Months&quot;"/>
    <numFmt numFmtId="176" formatCode="##,##0.00\ &quot;m.&quot;"/>
    <numFmt numFmtId="177" formatCode="00000\ &quot;% of Assets&quot;"/>
    <numFmt numFmtId="178" formatCode="00000"/>
    <numFmt numFmtId="179" formatCode="&quot;EUR&quot;\ #,##0\ &quot;m&quot;"/>
    <numFmt numFmtId="180" formatCode="dd/mm/yyyy;@"/>
  </numFmts>
  <fonts count="15" x14ac:knownFonts="1">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8"/>
      <name val="Open Sans"/>
      <family val="2"/>
    </font>
    <font>
      <sz val="7"/>
      <color theme="1"/>
      <name val="Open Sans"/>
      <family val="2"/>
    </font>
    <font>
      <sz val="6"/>
      <color theme="1"/>
      <name val="Open Sans"/>
      <family val="2"/>
    </font>
    <font>
      <i/>
      <sz val="9"/>
      <color theme="0"/>
      <name val="Open Sans"/>
      <family val="2"/>
    </font>
    <font>
      <b/>
      <sz val="10"/>
      <color rgb="FFFF9900"/>
      <name val="Open Sans"/>
      <family val="2"/>
    </font>
    <font>
      <sz val="11"/>
      <color rgb="FFFF000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rgb="FFD9D9D9"/>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1">
    <xf numFmtId="0" fontId="0" fillId="0" borderId="0"/>
  </cellStyleXfs>
  <cellXfs count="120">
    <xf numFmtId="0" fontId="0" fillId="0" borderId="0" xfId="0"/>
    <xf numFmtId="0" fontId="1" fillId="2" borderId="1" xfId="0" applyFont="1" applyFill="1" applyBorder="1" applyAlignment="1"/>
    <xf numFmtId="0" fontId="2" fillId="2" borderId="2" xfId="0" applyFont="1" applyFill="1" applyBorder="1"/>
    <xf numFmtId="0" fontId="2" fillId="2" borderId="3" xfId="0" applyFont="1" applyFill="1" applyBorder="1"/>
    <xf numFmtId="0" fontId="2" fillId="0" borderId="0" xfId="0" applyFont="1"/>
    <xf numFmtId="0" fontId="3" fillId="2" borderId="4" xfId="0" applyFont="1" applyFill="1" applyBorder="1" applyAlignment="1"/>
    <xf numFmtId="0" fontId="4" fillId="2" borderId="0" xfId="0" applyFont="1" applyFill="1" applyBorder="1"/>
    <xf numFmtId="0" fontId="2" fillId="2" borderId="0" xfId="0" applyFont="1" applyFill="1" applyBorder="1"/>
    <xf numFmtId="0" fontId="2" fillId="2" borderId="5" xfId="0" applyFont="1" applyFill="1" applyBorder="1"/>
    <xf numFmtId="0" fontId="2" fillId="2" borderId="6" xfId="0" applyFont="1" applyFill="1" applyBorder="1"/>
    <xf numFmtId="0" fontId="2" fillId="2" borderId="7" xfId="0" applyFont="1" applyFill="1" applyBorder="1"/>
    <xf numFmtId="0" fontId="2" fillId="2" borderId="8" xfId="0" applyFont="1" applyFill="1" applyBorder="1"/>
    <xf numFmtId="0" fontId="5" fillId="2" borderId="9" xfId="0" applyFont="1" applyFill="1" applyBorder="1" applyAlignment="1">
      <alignment horizontal="left" vertical="center" wrapText="1"/>
    </xf>
    <xf numFmtId="0" fontId="6" fillId="2" borderId="10"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7" fillId="3" borderId="12" xfId="0" applyFont="1" applyFill="1" applyBorder="1" applyAlignment="1">
      <alignment horizontal="left" vertical="center" wrapText="1"/>
    </xf>
    <xf numFmtId="164" fontId="7" fillId="3" borderId="12" xfId="0" applyNumberFormat="1" applyFont="1" applyFill="1" applyBorder="1" applyAlignment="1">
      <alignment vertical="center" wrapText="1"/>
    </xf>
    <xf numFmtId="0" fontId="7" fillId="3" borderId="12" xfId="0" applyFont="1" applyFill="1" applyBorder="1" applyAlignment="1">
      <alignment horizontal="left" vertical="center" wrapText="1"/>
    </xf>
    <xf numFmtId="165" fontId="7" fillId="3" borderId="9" xfId="0" applyNumberFormat="1" applyFont="1" applyFill="1" applyBorder="1" applyAlignment="1">
      <alignment horizontal="left" vertical="center" wrapText="1"/>
    </xf>
    <xf numFmtId="165" fontId="7" fillId="3" borderId="10" xfId="0" applyNumberFormat="1" applyFont="1" applyFill="1" applyBorder="1" applyAlignment="1">
      <alignment horizontal="left" vertical="center" wrapText="1"/>
    </xf>
    <xf numFmtId="165" fontId="7" fillId="3" borderId="11" xfId="0" applyNumberFormat="1" applyFont="1" applyFill="1" applyBorder="1" applyAlignment="1">
      <alignment horizontal="left" vertical="center" wrapText="1"/>
    </xf>
    <xf numFmtId="0" fontId="8" fillId="3" borderId="12" xfId="0" applyFont="1" applyFill="1" applyBorder="1" applyAlignment="1">
      <alignment horizontal="left" vertical="center" wrapText="1"/>
    </xf>
    <xf numFmtId="166" fontId="7" fillId="3" borderId="12" xfId="0" applyNumberFormat="1" applyFont="1" applyFill="1" applyBorder="1" applyAlignment="1">
      <alignment horizontal="left" vertical="center" wrapText="1"/>
    </xf>
    <xf numFmtId="0" fontId="7" fillId="3" borderId="12" xfId="0" applyFont="1" applyFill="1" applyBorder="1" applyAlignment="1">
      <alignment horizontal="left" vertical="center"/>
    </xf>
    <xf numFmtId="167" fontId="7" fillId="3" borderId="12" xfId="0" applyNumberFormat="1" applyFont="1" applyFill="1" applyBorder="1" applyAlignment="1">
      <alignment horizontal="left" vertical="center" wrapText="1"/>
    </xf>
    <xf numFmtId="168" fontId="7" fillId="3" borderId="12" xfId="0" applyNumberFormat="1" applyFont="1" applyFill="1" applyBorder="1" applyAlignment="1">
      <alignment horizontal="left" vertical="center" wrapText="1"/>
    </xf>
    <xf numFmtId="169" fontId="7" fillId="3" borderId="12" xfId="0" applyNumberFormat="1"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1" xfId="0" applyFont="1" applyFill="1" applyBorder="1" applyAlignment="1">
      <alignment horizontal="left" vertical="center" wrapText="1"/>
    </xf>
    <xf numFmtId="164" fontId="7" fillId="3" borderId="12" xfId="0" applyNumberFormat="1" applyFont="1" applyFill="1" applyBorder="1" applyAlignment="1">
      <alignment horizontal="left" vertical="center" wrapText="1"/>
    </xf>
    <xf numFmtId="170" fontId="7" fillId="3" borderId="12" xfId="0" applyNumberFormat="1" applyFont="1" applyFill="1" applyBorder="1" applyAlignment="1">
      <alignment horizontal="left" vertical="center" wrapText="1"/>
    </xf>
    <xf numFmtId="171" fontId="7"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14" fontId="10" fillId="0" borderId="2" xfId="0" applyNumberFormat="1" applyFont="1" applyBorder="1" applyAlignment="1">
      <alignment horizontal="left"/>
    </xf>
    <xf numFmtId="0" fontId="5"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67" fontId="8" fillId="3" borderId="12" xfId="0" applyNumberFormat="1" applyFont="1" applyFill="1" applyBorder="1" applyAlignment="1">
      <alignment vertical="center" wrapText="1"/>
    </xf>
    <xf numFmtId="14" fontId="8" fillId="3" borderId="9" xfId="0" applyNumberFormat="1" applyFont="1" applyFill="1" applyBorder="1" applyAlignment="1">
      <alignment horizontal="left" vertical="center" wrapText="1"/>
    </xf>
    <xf numFmtId="14" fontId="8" fillId="3" borderId="10" xfId="0" applyNumberFormat="1" applyFont="1" applyFill="1" applyBorder="1" applyAlignment="1">
      <alignment horizontal="left" vertical="center" wrapText="1"/>
    </xf>
    <xf numFmtId="14" fontId="8"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xf>
    <xf numFmtId="0" fontId="7" fillId="3" borderId="12" xfId="0" quotePrefix="1" applyFont="1" applyFill="1" applyBorder="1" applyAlignment="1">
      <alignment horizontal="left" vertical="center" wrapText="1"/>
    </xf>
    <xf numFmtId="172" fontId="8" fillId="3" borderId="12" xfId="0" applyNumberFormat="1" applyFont="1" applyFill="1" applyBorder="1" applyAlignment="1">
      <alignment horizontal="left" vertical="center" wrapText="1"/>
    </xf>
    <xf numFmtId="173" fontId="8" fillId="3" borderId="12" xfId="0" applyNumberFormat="1" applyFont="1" applyFill="1" applyBorder="1" applyAlignment="1">
      <alignment horizontal="left" vertical="center" wrapText="1"/>
    </xf>
    <xf numFmtId="171" fontId="7" fillId="3" borderId="9" xfId="0" applyNumberFormat="1" applyFont="1" applyFill="1" applyBorder="1" applyAlignment="1">
      <alignment horizontal="left" vertical="center" wrapText="1"/>
    </xf>
    <xf numFmtId="171" fontId="7" fillId="3" borderId="10" xfId="0" applyNumberFormat="1" applyFont="1" applyFill="1" applyBorder="1" applyAlignment="1">
      <alignment horizontal="left" vertical="center" wrapText="1"/>
    </xf>
    <xf numFmtId="171" fontId="7" fillId="3" borderId="11" xfId="0" applyNumberFormat="1" applyFont="1" applyFill="1" applyBorder="1" applyAlignment="1">
      <alignment horizontal="left" vertical="center" wrapText="1"/>
    </xf>
    <xf numFmtId="172" fontId="8" fillId="3" borderId="12" xfId="0" quotePrefix="1" applyNumberFormat="1" applyFont="1" applyFill="1" applyBorder="1" applyAlignment="1">
      <alignment horizontal="left" vertical="center" wrapText="1"/>
    </xf>
    <xf numFmtId="172" fontId="12" fillId="3" borderId="12" xfId="0" applyNumberFormat="1" applyFont="1" applyFill="1" applyBorder="1" applyAlignment="1">
      <alignment horizontal="left" vertical="center" wrapText="1"/>
    </xf>
    <xf numFmtId="0" fontId="7" fillId="3" borderId="9" xfId="0" quotePrefix="1" applyFont="1" applyFill="1" applyBorder="1" applyAlignment="1">
      <alignment horizontal="left" vertical="center" wrapText="1"/>
    </xf>
    <xf numFmtId="0" fontId="7" fillId="3" borderId="11" xfId="0" quotePrefix="1" applyFont="1" applyFill="1" applyBorder="1" applyAlignment="1">
      <alignment horizontal="left" vertical="center" wrapText="1"/>
    </xf>
    <xf numFmtId="174" fontId="7" fillId="3" borderId="9" xfId="0" applyNumberFormat="1" applyFont="1" applyFill="1" applyBorder="1" applyAlignment="1">
      <alignment horizontal="left" vertical="center" wrapText="1"/>
    </xf>
    <xf numFmtId="174" fontId="7" fillId="3" borderId="10" xfId="0" applyNumberFormat="1" applyFont="1" applyFill="1" applyBorder="1" applyAlignment="1">
      <alignment horizontal="left" vertical="center" wrapText="1"/>
    </xf>
    <xf numFmtId="174" fontId="7" fillId="3" borderId="11" xfId="0" applyNumberFormat="1" applyFont="1" applyFill="1" applyBorder="1" applyAlignment="1">
      <alignment horizontal="left" vertical="center" wrapText="1"/>
    </xf>
    <xf numFmtId="175"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174" fontId="7" fillId="3" borderId="12" xfId="0" applyNumberFormat="1" applyFont="1" applyFill="1" applyBorder="1" applyAlignment="1">
      <alignment horizontal="left" vertical="center" wrapText="1"/>
    </xf>
    <xf numFmtId="3" fontId="7" fillId="3" borderId="12" xfId="0" applyNumberFormat="1"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2" xfId="0" applyFont="1" applyFill="1" applyBorder="1" applyAlignment="1">
      <alignment horizontal="left"/>
    </xf>
    <xf numFmtId="0" fontId="11" fillId="4" borderId="12" xfId="0" applyFont="1" applyFill="1" applyBorder="1" applyAlignment="1">
      <alignment horizontal="center"/>
    </xf>
    <xf numFmtId="0" fontId="11" fillId="4" borderId="12" xfId="0" applyFont="1" applyFill="1" applyBorder="1" applyAlignment="1">
      <alignment horizontal="center"/>
    </xf>
    <xf numFmtId="0" fontId="7" fillId="3" borderId="12" xfId="0" applyFont="1" applyFill="1" applyBorder="1" applyAlignment="1">
      <alignment horizontal="left"/>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4" fontId="7" fillId="3" borderId="12" xfId="0" applyNumberFormat="1" applyFont="1" applyFill="1" applyBorder="1" applyAlignment="1">
      <alignment horizontal="center"/>
    </xf>
    <xf numFmtId="10" fontId="7" fillId="3" borderId="12" xfId="0" applyNumberFormat="1" applyFont="1" applyFill="1" applyBorder="1" applyAlignment="1">
      <alignment horizontal="center"/>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11" fillId="4" borderId="12" xfId="0" applyFont="1" applyFill="1" applyBorder="1" applyAlignment="1">
      <alignment horizontal="left" vertical="center"/>
    </xf>
    <xf numFmtId="0" fontId="11" fillId="4" borderId="9" xfId="0" applyFont="1" applyFill="1" applyBorder="1" applyAlignment="1">
      <alignment horizontal="center"/>
    </xf>
    <xf numFmtId="0" fontId="7" fillId="3" borderId="12" xfId="0" quotePrefix="1" applyFont="1" applyFill="1" applyBorder="1" applyAlignment="1">
      <alignment horizontal="left" vertical="center" wrapText="1"/>
    </xf>
    <xf numFmtId="176" fontId="7" fillId="3" borderId="12" xfId="0" quotePrefix="1" applyNumberFormat="1" applyFont="1" applyFill="1" applyBorder="1" applyAlignment="1">
      <alignment horizontal="center" vertical="center" wrapText="1"/>
    </xf>
    <xf numFmtId="177" fontId="7" fillId="3" borderId="12" xfId="0" quotePrefix="1" applyNumberFormat="1" applyFont="1" applyFill="1" applyBorder="1" applyAlignment="1">
      <alignment horizontal="left" vertical="center" wrapText="1"/>
    </xf>
    <xf numFmtId="10" fontId="7" fillId="3" borderId="9" xfId="0" applyNumberFormat="1" applyFont="1" applyFill="1" applyBorder="1" applyAlignment="1">
      <alignment horizontal="center"/>
    </xf>
    <xf numFmtId="10" fontId="7" fillId="3" borderId="11" xfId="0" applyNumberFormat="1" applyFont="1" applyFill="1" applyBorder="1" applyAlignment="1">
      <alignment horizontal="center"/>
    </xf>
    <xf numFmtId="10" fontId="7" fillId="3" borderId="10" xfId="0" applyNumberFormat="1" applyFont="1" applyFill="1" applyBorder="1" applyAlignment="1">
      <alignment horizontal="center"/>
    </xf>
    <xf numFmtId="10" fontId="7" fillId="3" borderId="9" xfId="0" applyNumberFormat="1" applyFont="1" applyFill="1" applyBorder="1" applyAlignment="1">
      <alignment horizontal="center" vertical="center"/>
    </xf>
    <xf numFmtId="10" fontId="7" fillId="3" borderId="11" xfId="0" applyNumberFormat="1" applyFont="1" applyFill="1" applyBorder="1" applyAlignment="1">
      <alignment horizontal="center" vertical="center"/>
    </xf>
    <xf numFmtId="10" fontId="7" fillId="3" borderId="10" xfId="0" applyNumberFormat="1" applyFont="1" applyFill="1" applyBorder="1" applyAlignment="1">
      <alignment horizontal="center" vertical="center"/>
    </xf>
    <xf numFmtId="0" fontId="13" fillId="0" borderId="0" xfId="0" applyFont="1"/>
    <xf numFmtId="4" fontId="7" fillId="3" borderId="12" xfId="0" quotePrefix="1" applyNumberFormat="1" applyFont="1" applyFill="1" applyBorder="1" applyAlignment="1">
      <alignment vertical="center" wrapText="1"/>
    </xf>
    <xf numFmtId="0" fontId="2" fillId="0" borderId="11" xfId="0" applyFont="1" applyBorder="1"/>
    <xf numFmtId="0" fontId="2" fillId="0" borderId="12" xfId="0" applyFont="1" applyBorder="1"/>
    <xf numFmtId="0" fontId="2" fillId="0" borderId="0" xfId="0" applyFont="1" applyBorder="1"/>
    <xf numFmtId="178" fontId="1" fillId="2" borderId="1" xfId="0" applyNumberFormat="1" applyFont="1" applyFill="1" applyBorder="1" applyAlignment="1" applyProtection="1"/>
    <xf numFmtId="178" fontId="2" fillId="2" borderId="2" xfId="0" applyNumberFormat="1" applyFont="1" applyFill="1" applyBorder="1" applyProtection="1"/>
    <xf numFmtId="178" fontId="0" fillId="0" borderId="0" xfId="0" applyNumberFormat="1" applyProtection="1"/>
    <xf numFmtId="178" fontId="3" fillId="2" borderId="4" xfId="0" applyNumberFormat="1" applyFont="1" applyFill="1" applyBorder="1" applyAlignment="1" applyProtection="1"/>
    <xf numFmtId="178" fontId="4" fillId="2" borderId="0" xfId="0" applyNumberFormat="1" applyFont="1" applyFill="1" applyBorder="1" applyProtection="1"/>
    <xf numFmtId="178" fontId="2" fillId="2" borderId="0" xfId="0" applyNumberFormat="1" applyFont="1" applyFill="1" applyBorder="1" applyProtection="1"/>
    <xf numFmtId="178" fontId="5" fillId="2" borderId="13" xfId="0" applyNumberFormat="1" applyFont="1" applyFill="1" applyBorder="1" applyAlignment="1" applyProtection="1">
      <alignment vertical="center" wrapText="1"/>
    </xf>
    <xf numFmtId="178" fontId="6" fillId="2" borderId="14" xfId="0" applyNumberFormat="1" applyFont="1" applyFill="1" applyBorder="1" applyAlignment="1" applyProtection="1">
      <alignment vertical="center" wrapText="1"/>
    </xf>
    <xf numFmtId="0" fontId="14" fillId="4" borderId="15" xfId="0" applyFont="1" applyFill="1" applyBorder="1" applyAlignment="1">
      <alignment horizontal="left" vertical="center" wrapText="1"/>
    </xf>
    <xf numFmtId="0" fontId="14" fillId="4" borderId="16" xfId="0" applyFont="1" applyFill="1" applyBorder="1" applyAlignment="1">
      <alignment horizontal="left" vertical="center" wrapText="1"/>
    </xf>
    <xf numFmtId="0" fontId="14" fillId="4" borderId="17" xfId="0" applyFont="1" applyFill="1" applyBorder="1" applyAlignment="1">
      <alignment horizontal="left" vertical="center" wrapText="1"/>
    </xf>
    <xf numFmtId="0" fontId="0" fillId="0" borderId="0" xfId="0" applyAlignment="1">
      <alignment horizontal="left" vertical="center"/>
    </xf>
    <xf numFmtId="0" fontId="7" fillId="5" borderId="18" xfId="0" applyFont="1" applyFill="1" applyBorder="1" applyAlignment="1">
      <alignment horizontal="left" vertical="center" wrapText="1"/>
    </xf>
    <xf numFmtId="179" fontId="7" fillId="5" borderId="19" xfId="0" applyNumberFormat="1" applyFont="1" applyFill="1" applyBorder="1" applyAlignment="1">
      <alignment horizontal="left" vertical="center" wrapText="1"/>
    </xf>
    <xf numFmtId="4" fontId="7" fillId="5" borderId="19" xfId="0" applyNumberFormat="1" applyFont="1" applyFill="1" applyBorder="1" applyAlignment="1">
      <alignment horizontal="left" vertical="center" wrapText="1"/>
    </xf>
    <xf numFmtId="180" fontId="7" fillId="5" borderId="19" xfId="0" applyNumberFormat="1" applyFont="1" applyFill="1" applyBorder="1" applyAlignment="1">
      <alignment horizontal="left" vertical="center" wrapText="1"/>
    </xf>
    <xf numFmtId="180" fontId="7" fillId="5" borderId="17" xfId="0" applyNumberFormat="1" applyFont="1" applyFill="1" applyBorder="1" applyAlignment="1">
      <alignment horizontal="left" vertical="center" wrapText="1"/>
    </xf>
    <xf numFmtId="0" fontId="0" fillId="0" borderId="0" xfId="0" applyFill="1"/>
    <xf numFmtId="0" fontId="5" fillId="2" borderId="13" xfId="0" applyFont="1" applyFill="1" applyBorder="1" applyAlignment="1">
      <alignment vertical="center"/>
    </xf>
    <xf numFmtId="0" fontId="2" fillId="2" borderId="14" xfId="0" applyFont="1" applyFill="1" applyBorder="1"/>
    <xf numFmtId="0" fontId="0" fillId="0" borderId="20" xfId="0" applyBorder="1" applyAlignment="1">
      <alignment horizontal="center"/>
    </xf>
    <xf numFmtId="179" fontId="7" fillId="5" borderId="21" xfId="0" applyNumberFormat="1" applyFont="1" applyFill="1" applyBorder="1" applyAlignment="1">
      <alignment horizontal="left"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'[1]Aux Table'!$B$2</c:f>
              <c:strCache>
                <c:ptCount val="1"/>
                <c:pt idx="0">
                  <c:v>Cover Assets</c:v>
                </c:pt>
              </c:strCache>
            </c:strRef>
          </c:tx>
          <c:spPr>
            <a:solidFill>
              <a:srgbClr val="5BC4F1"/>
            </a:solidFill>
          </c:spPr>
          <c:invertIfNegative val="0"/>
          <c:dLbls>
            <c:dLbl>
              <c:idx val="0"/>
              <c:layout>
                <c:manualLayout>
                  <c:x val="-6.5007840611012273E-3"/>
                  <c:y val="1.769911504424778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17C-4B28-B8C4-573C427648E0}"/>
                </c:ext>
              </c:extLst>
            </c:dLbl>
            <c:dLbl>
              <c:idx val="1"/>
              <c:layout>
                <c:manualLayout>
                  <c:x val="0"/>
                  <c:y val="2.94985250737462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617C-4B28-B8C4-573C427648E0}"/>
                </c:ext>
              </c:extLst>
            </c:dLbl>
            <c:dLbl>
              <c:idx val="2"/>
              <c:layout>
                <c:manualLayout>
                  <c:x val="-6.5007840611012871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617C-4B28-B8C4-573C427648E0}"/>
                </c:ext>
              </c:extLst>
            </c:dLbl>
            <c:dLbl>
              <c:idx val="3"/>
              <c:layout>
                <c:manualLayout>
                  <c:x val="-6.7933193438507828E-3"/>
                  <c:y val="3.53982300884955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17C-4B28-B8C4-573C427648E0}"/>
                </c:ext>
              </c:extLst>
            </c:dLbl>
            <c:dLbl>
              <c:idx val="4"/>
              <c:layout>
                <c:manualLayout>
                  <c:x val="-1.625196015275307E-2"/>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617C-4B28-B8C4-573C427648E0}"/>
                </c:ext>
              </c:extLst>
            </c:dLbl>
            <c:dLbl>
              <c:idx val="5"/>
              <c:layout>
                <c:manualLayout>
                  <c:x val="3.2503920305504948E-3"/>
                  <c:y val="2.94985250737463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617C-4B28-B8C4-573C427648E0}"/>
                </c:ext>
              </c:extLst>
            </c:dLbl>
            <c:dLbl>
              <c:idx val="6"/>
              <c:layout>
                <c:manualLayout>
                  <c:x val="-1.1917966434653665E-16"/>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617C-4B28-B8C4-573C427648E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'[1]Aux Table'!$A$3:$A$9</c:f>
              <c:numCache>
                <c:formatCode>General</c:formatCode>
                <c:ptCount val="7"/>
                <c:pt idx="0">
                  <c:v>12</c:v>
                </c:pt>
                <c:pt idx="1">
                  <c:v>24</c:v>
                </c:pt>
                <c:pt idx="2">
                  <c:v>36</c:v>
                </c:pt>
                <c:pt idx="3">
                  <c:v>48</c:v>
                </c:pt>
                <c:pt idx="4">
                  <c:v>60</c:v>
                </c:pt>
                <c:pt idx="5">
                  <c:v>120</c:v>
                </c:pt>
                <c:pt idx="6">
                  <c:v>180</c:v>
                </c:pt>
              </c:numCache>
            </c:numRef>
          </c:cat>
          <c:val>
            <c:numRef>
              <c:f>'[1]Aux Table'!$B$3:$B$9</c:f>
              <c:numCache>
                <c:formatCode>General</c:formatCode>
                <c:ptCount val="7"/>
                <c:pt idx="0">
                  <c:v>77.289168000000004</c:v>
                </c:pt>
                <c:pt idx="1">
                  <c:v>305.80344500000001</c:v>
                </c:pt>
                <c:pt idx="2">
                  <c:v>708.98351000000002</c:v>
                </c:pt>
                <c:pt idx="3">
                  <c:v>864.36632699999996</c:v>
                </c:pt>
                <c:pt idx="4">
                  <c:v>1392.171519</c:v>
                </c:pt>
                <c:pt idx="5">
                  <c:v>8150.3221009999997</c:v>
                </c:pt>
                <c:pt idx="6">
                  <c:v>5770.0596500000001</c:v>
                </c:pt>
              </c:numCache>
            </c:numRef>
          </c:val>
          <c:extLst>
            <c:ext xmlns:c16="http://schemas.microsoft.com/office/drawing/2014/chart" uri="{C3380CC4-5D6E-409C-BE32-E72D297353CC}">
              <c16:uniqueId val="{00000007-617C-4B28-B8C4-573C427648E0}"/>
            </c:ext>
          </c:extLst>
        </c:ser>
        <c:ser>
          <c:idx val="0"/>
          <c:order val="1"/>
          <c:tx>
            <c:strRef>
              <c:f>'[1]Aux Table'!$C$2</c:f>
              <c:strCache>
                <c:ptCount val="1"/>
                <c:pt idx="0">
                  <c:v>Cover Bonds</c:v>
                </c:pt>
              </c:strCache>
            </c:strRef>
          </c:tx>
          <c:spPr>
            <a:solidFill>
              <a:srgbClr val="009EE2"/>
            </a:solidFill>
          </c:spPr>
          <c:invertIfNegative val="0"/>
          <c:dLbls>
            <c:dLbl>
              <c:idx val="0"/>
              <c:layout>
                <c:manualLayout>
                  <c:x val="3.2503920305506136E-3"/>
                  <c:y val="3.539823008849546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617C-4B28-B8C4-573C427648E0}"/>
                </c:ext>
              </c:extLst>
            </c:dLbl>
            <c:dLbl>
              <c:idx val="1"/>
              <c:layout>
                <c:manualLayout>
                  <c:x val="-5.9589832173268324E-17"/>
                  <c:y val="2.949852507374631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17C-4B28-B8C4-573C427648E0}"/>
                </c:ext>
              </c:extLst>
            </c:dLbl>
            <c:dLbl>
              <c:idx val="2"/>
              <c:layout>
                <c:manualLayout>
                  <c:x val="0"/>
                  <c:y val="1.846487247566891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17C-4B28-B8C4-573C427648E0}"/>
                </c:ext>
              </c:extLst>
            </c:dLbl>
            <c:dLbl>
              <c:idx val="3"/>
              <c:layout>
                <c:manualLayout>
                  <c:x val="1.0043711374401337E-2"/>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17C-4B28-B8C4-573C427648E0}"/>
                </c:ext>
              </c:extLst>
            </c:dLbl>
            <c:dLbl>
              <c:idx val="4"/>
              <c:layout>
                <c:manualLayout>
                  <c:x val="1.6669904261878199E-2"/>
                  <c:y val="3.97277773906580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17C-4B28-B8C4-573C427648E0}"/>
                </c:ext>
              </c:extLst>
            </c:dLbl>
            <c:dLbl>
              <c:idx val="5"/>
              <c:layout>
                <c:manualLayout>
                  <c:x val="3.2503920305504948E-3"/>
                  <c:y val="2.35988200589970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617C-4B28-B8C4-573C427648E0}"/>
                </c:ext>
              </c:extLst>
            </c:dLbl>
            <c:dLbl>
              <c:idx val="6"/>
              <c:layout>
                <c:manualLayout>
                  <c:x val="0"/>
                  <c:y val="2.3598820058996942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617C-4B28-B8C4-573C427648E0}"/>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'[1]Aux Table'!$C$3:$C$9</c:f>
              <c:numCache>
                <c:formatCode>General</c:formatCode>
                <c:ptCount val="7"/>
                <c:pt idx="0">
                  <c:v>0</c:v>
                </c:pt>
                <c:pt idx="1">
                  <c:v>1100</c:v>
                </c:pt>
                <c:pt idx="2">
                  <c:v>1000</c:v>
                </c:pt>
                <c:pt idx="3">
                  <c:v>2000</c:v>
                </c:pt>
                <c:pt idx="4">
                  <c:v>2000</c:v>
                </c:pt>
                <c:pt idx="5">
                  <c:v>5300</c:v>
                </c:pt>
                <c:pt idx="6">
                  <c:v>1370</c:v>
                </c:pt>
              </c:numCache>
            </c:numRef>
          </c:val>
          <c:extLst>
            <c:ext xmlns:c16="http://schemas.microsoft.com/office/drawing/2014/chart" uri="{C3380CC4-5D6E-409C-BE32-E72D297353CC}">
              <c16:uniqueId val="{0000000F-617C-4B28-B8C4-573C427648E0}"/>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291091545627954"/>
          <c:y val="0.11259099249761922"/>
          <c:w val="0.18492880982469784"/>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18336080083013"/>
          <c:y val="5.740377163735938E-2"/>
          <c:w val="0.8136473783800281"/>
          <c:h val="0.78318796797222923"/>
        </c:manualLayout>
      </c:layout>
      <c:barChart>
        <c:barDir val="col"/>
        <c:grouping val="clustered"/>
        <c:varyColors val="0"/>
        <c:ser>
          <c:idx val="1"/>
          <c:order val="0"/>
          <c:tx>
            <c:strRef>
              <c:f>'[1]Aux Table'!$B$13</c:f>
              <c:strCache>
                <c:ptCount val="1"/>
                <c:pt idx="0">
                  <c:v>Covered Bonds</c:v>
                </c:pt>
              </c:strCache>
            </c:strRef>
          </c:tx>
          <c:spPr>
            <a:solidFill>
              <a:srgbClr val="009EE2"/>
            </a:solidFill>
            <a:ln>
              <a:solidFill>
                <a:srgbClr val="009EE2"/>
              </a:solidFill>
            </a:ln>
          </c:spPr>
          <c:invertIfNegative val="0"/>
          <c:dLbls>
            <c:dLbl>
              <c:idx val="0"/>
              <c:layout>
                <c:manualLayout>
                  <c:x val="-3.2754481689986825E-3"/>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331-442F-8A46-CDFD4DA246DC}"/>
                </c:ext>
              </c:extLst>
            </c:dLbl>
            <c:dLbl>
              <c:idx val="1"/>
              <c:layout>
                <c:manualLayout>
                  <c:x val="-6.0049189404948976E-17"/>
                  <c:y val="1.781736777151493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331-442F-8A46-CDFD4DA246DC}"/>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Table'!$B$14:$B$16</c:f>
              <c:numCache>
                <c:formatCode>General</c:formatCode>
                <c:ptCount val="3"/>
                <c:pt idx="0">
                  <c:v>0.99216914643696164</c:v>
                </c:pt>
                <c:pt idx="1">
                  <c:v>7.8308535630383716E-3</c:v>
                </c:pt>
                <c:pt idx="2">
                  <c:v>0</c:v>
                </c:pt>
              </c:numCache>
            </c:numRef>
          </c:val>
          <c:extLst>
            <c:ext xmlns:c16="http://schemas.microsoft.com/office/drawing/2014/chart" uri="{C3380CC4-5D6E-409C-BE32-E72D297353CC}">
              <c16:uniqueId val="{00000002-9331-442F-8A46-CDFD4DA246DC}"/>
            </c:ext>
          </c:extLst>
        </c:ser>
        <c:ser>
          <c:idx val="0"/>
          <c:order val="1"/>
          <c:tx>
            <c:strRef>
              <c:f>'[1]Aux Table'!$C$13</c:f>
              <c:strCache>
                <c:ptCount val="1"/>
                <c:pt idx="0">
                  <c:v>Cover Assets</c:v>
                </c:pt>
              </c:strCache>
            </c:strRef>
          </c:tx>
          <c:spPr>
            <a:solidFill>
              <a:srgbClr val="5BC4F1"/>
            </a:solidFill>
          </c:spPr>
          <c:invertIfNegative val="0"/>
          <c:dLbls>
            <c:dLbl>
              <c:idx val="0"/>
              <c:layout>
                <c:manualLayout>
                  <c:x val="1.0154147233200562E-2"/>
                  <c:y val="2.303584564454205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9331-442F-8A46-CDFD4DA246DC}"/>
                </c:ext>
              </c:extLst>
            </c:dLbl>
            <c:dLbl>
              <c:idx val="1"/>
              <c:layout>
                <c:manualLayout>
                  <c:x val="-6.0049189404948976E-17"/>
                  <c:y val="2.969561295252489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9331-442F-8A46-CDFD4DA246DC}"/>
                </c:ext>
              </c:extLst>
            </c:dLbl>
            <c:numFmt formatCode="0.0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Table'!$A$14:$A$16</c:f>
              <c:strCache>
                <c:ptCount val="3"/>
                <c:pt idx="0">
                  <c:v>Fixed coupon</c:v>
                </c:pt>
                <c:pt idx="1">
                  <c:v>Floating coupon</c:v>
                </c:pt>
                <c:pt idx="2">
                  <c:v>Other</c:v>
                </c:pt>
              </c:strCache>
            </c:strRef>
          </c:cat>
          <c:val>
            <c:numRef>
              <c:f>'[1]Aux Table'!$C$14:$C$16</c:f>
              <c:numCache>
                <c:formatCode>General</c:formatCode>
                <c:ptCount val="3"/>
                <c:pt idx="0">
                  <c:v>0.74229999999999996</c:v>
                </c:pt>
                <c:pt idx="1">
                  <c:v>0.25769999999999998</c:v>
                </c:pt>
                <c:pt idx="2">
                  <c:v>0</c:v>
                </c:pt>
              </c:numCache>
            </c:numRef>
          </c:val>
          <c:extLst>
            <c:ext xmlns:c16="http://schemas.microsoft.com/office/drawing/2014/chart" uri="{C3380CC4-5D6E-409C-BE32-E72D297353CC}">
              <c16:uniqueId val="{00000005-9331-442F-8A46-CDFD4DA246DC}"/>
            </c:ext>
          </c:extLst>
        </c:ser>
        <c:dLbls>
          <c:showLegendKey val="0"/>
          <c:showVal val="0"/>
          <c:showCatName val="0"/>
          <c:showSerName val="0"/>
          <c:showPercent val="0"/>
          <c:showBubbleSize val="0"/>
        </c:dLbls>
        <c:gapWidth val="150"/>
        <c:axId val="168407040"/>
        <c:axId val="168408576"/>
      </c:barChart>
      <c:catAx>
        <c:axId val="168407040"/>
        <c:scaling>
          <c:orientation val="minMax"/>
        </c:scaling>
        <c:delete val="0"/>
        <c:axPos val="b"/>
        <c:numFmt formatCode="General" sourceLinked="1"/>
        <c:majorTickMark val="none"/>
        <c:minorTickMark val="none"/>
        <c:tickLblPos val="nextTo"/>
        <c:txPr>
          <a:bodyPr/>
          <a:lstStyle/>
          <a:p>
            <a:pPr>
              <a:defRPr sz="700">
                <a:solidFill>
                  <a:sysClr val="windowText" lastClr="000000"/>
                </a:solidFill>
              </a:defRPr>
            </a:pPr>
            <a:endParaRPr lang="de-DE"/>
          </a:p>
        </c:txPr>
        <c:crossAx val="168408576"/>
        <c:crosses val="autoZero"/>
        <c:auto val="1"/>
        <c:lblAlgn val="ctr"/>
        <c:lblOffset val="100"/>
        <c:noMultiLvlLbl val="0"/>
      </c:catAx>
      <c:valAx>
        <c:axId val="168408576"/>
        <c:scaling>
          <c:orientation val="minMax"/>
        </c:scaling>
        <c:delete val="0"/>
        <c:axPos val="l"/>
        <c:majorGridlines>
          <c:spPr>
            <a:ln>
              <a:solidFill>
                <a:schemeClr val="bg1">
                  <a:lumMod val="85000"/>
                  <a:alpha val="63000"/>
                </a:schemeClr>
              </a:solidFill>
            </a:ln>
          </c:spPr>
        </c:majorGridlines>
        <c:numFmt formatCode="0%" sourceLinked="0"/>
        <c:majorTickMark val="none"/>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68407040"/>
        <c:crosses val="autoZero"/>
        <c:crossBetween val="between"/>
      </c:valAx>
      <c:spPr>
        <a:solidFill>
          <a:schemeClr val="bg1">
            <a:lumMod val="95000"/>
          </a:schemeClr>
        </a:solidFill>
      </c:spPr>
    </c:plotArea>
    <c:legend>
      <c:legendPos val="r"/>
      <c:layout>
        <c:manualLayout>
          <c:xMode val="edge"/>
          <c:yMode val="edge"/>
          <c:x val="0.67829457364341084"/>
          <c:y val="0.32368659595223281"/>
          <c:w val="0.2489620338155404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'[1]Aux Table'!$B$39</c:f>
              <c:strCache>
                <c:ptCount val="1"/>
                <c:pt idx="0">
                  <c:v>Commercial</c:v>
                </c:pt>
              </c:strCache>
            </c:strRef>
          </c:tx>
          <c:spPr>
            <a:solidFill>
              <a:srgbClr val="5BC4F1"/>
            </a:solidFill>
          </c:spPr>
          <c:invertIfNegative val="0"/>
          <c:dLbls>
            <c:dLbl>
              <c:idx val="0"/>
              <c:layout>
                <c:manualLayout>
                  <c:x val="-3.2503920305506136E-3"/>
                  <c:y val="5.9569653811191404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896-4BFC-97BF-78FEA4DA881A}"/>
                </c:ext>
              </c:extLst>
            </c:dLbl>
            <c:dLbl>
              <c:idx val="1"/>
              <c:layout>
                <c:manualLayout>
                  <c:x val="-3.2503920305506136E-3"/>
                  <c:y val="5.9569653811190311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896-4BFC-97BF-78FEA4DA881A}"/>
                </c:ext>
              </c:extLst>
            </c:dLbl>
            <c:dLbl>
              <c:idx val="2"/>
              <c:layout>
                <c:manualLayout>
                  <c:x val="-3.2503920305506136E-3"/>
                  <c:y val="1.191393076223828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896-4BFC-97BF-78FEA4DA881A}"/>
                </c:ext>
              </c:extLst>
            </c:dLbl>
            <c:dLbl>
              <c:idx val="3"/>
              <c:layout>
                <c:manualLayout>
                  <c:x val="-2.9794916086634162E-17"/>
                  <c:y val="1.78708961433574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896-4BFC-97BF-78FEA4DA881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4-1896-4BFC-97BF-78FEA4DA881A}"/>
            </c:ext>
          </c:extLst>
        </c:ser>
        <c:ser>
          <c:idx val="0"/>
          <c:order val="1"/>
          <c:tx>
            <c:strRef>
              <c:f>'[1]Aux Table'!$C$39</c:f>
              <c:strCache>
                <c:ptCount val="1"/>
                <c:pt idx="0">
                  <c:v>Residential</c:v>
                </c:pt>
              </c:strCache>
            </c:strRef>
          </c:tx>
          <c:spPr>
            <a:solidFill>
              <a:srgbClr val="009EE2"/>
            </a:solidFill>
          </c:spPr>
          <c:invertIfNegative val="0"/>
          <c:dLbls>
            <c:dLbl>
              <c:idx val="0"/>
              <c:layout>
                <c:manualLayout>
                  <c:x val="-1.3001568122202455E-2"/>
                  <c:y val="-1.092097703865975E-1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1896-4BFC-97BF-78FEA4DA881A}"/>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Table'!$A$40:$A$44</c:f>
              <c:strCache>
                <c:ptCount val="5"/>
                <c:pt idx="0">
                  <c:v>&lt;30 days</c:v>
                </c:pt>
                <c:pt idx="1">
                  <c:v>30-&lt;60 days</c:v>
                </c:pt>
                <c:pt idx="2">
                  <c:v>60-&lt;90 days</c:v>
                </c:pt>
                <c:pt idx="3">
                  <c:v>90-&lt;180 days</c:v>
                </c:pt>
                <c:pt idx="4">
                  <c:v>&gt;= 180 days</c:v>
                </c:pt>
              </c:strCache>
            </c:strRef>
          </c:cat>
          <c:val>
            <c:numRef>
              <c:f>'[1]Aux Table'!$C$40:$C$44</c:f>
              <c:numCache>
                <c:formatCode>General</c:formatCode>
                <c:ptCount val="5"/>
                <c:pt idx="0">
                  <c:v>0.59</c:v>
                </c:pt>
                <c:pt idx="1">
                  <c:v>0.02</c:v>
                </c:pt>
                <c:pt idx="2">
                  <c:v>0.01</c:v>
                </c:pt>
                <c:pt idx="3">
                  <c:v>0.01</c:v>
                </c:pt>
                <c:pt idx="4">
                  <c:v>0.03</c:v>
                </c:pt>
              </c:numCache>
            </c:numRef>
          </c:val>
          <c:extLst>
            <c:ext xmlns:c16="http://schemas.microsoft.com/office/drawing/2014/chart" uri="{C3380CC4-5D6E-409C-BE32-E72D297353CC}">
              <c16:uniqueId val="{00000006-1896-4BFC-97BF-78FEA4DA881A}"/>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'[1]Aux Table'!$B$47</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Table'!$B$48:$B$52</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314E-4DB4-A962-627199B3C4B1}"/>
            </c:ext>
          </c:extLst>
        </c:ser>
        <c:ser>
          <c:idx val="0"/>
          <c:order val="1"/>
          <c:tx>
            <c:strRef>
              <c:f>'[1]Aux Table'!$C$47</c:f>
              <c:strCache>
                <c:ptCount val="1"/>
                <c:pt idx="0">
                  <c:v>Residential</c:v>
                </c:pt>
              </c:strCache>
            </c:strRef>
          </c:tx>
          <c:spPr>
            <a:solidFill>
              <a:srgbClr val="009EE2"/>
            </a:solidFill>
          </c:spPr>
          <c:invertIfNegative val="0"/>
          <c:dLbls>
            <c:dLbl>
              <c:idx val="3"/>
              <c:layout>
                <c:manualLayout>
                  <c:x val="-1.5672286806303979E-2"/>
                  <c:y val="5.930469679189554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314E-4DB4-A962-627199B3C4B1}"/>
                </c:ext>
              </c:extLst>
            </c:dLbl>
            <c:dLbl>
              <c:idx val="4"/>
              <c:layout>
                <c:manualLayout>
                  <c:x val="-1.5672286806303861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14E-4DB4-A962-627199B3C4B1}"/>
                </c:ext>
              </c:extLst>
            </c:dLbl>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'[1]Aux Table'!$A$48:$A$52</c:f>
              <c:strCache>
                <c:ptCount val="5"/>
                <c:pt idx="0">
                  <c:v>&gt;12</c:v>
                </c:pt>
                <c:pt idx="1">
                  <c:v>≥  12 - ≤ 24</c:v>
                </c:pt>
                <c:pt idx="2">
                  <c:v>≥ 24 - ≤ 36</c:v>
                </c:pt>
                <c:pt idx="3">
                  <c:v>≥ 36 - ≤ 60</c:v>
                </c:pt>
                <c:pt idx="4">
                  <c:v>≥ 60</c:v>
                </c:pt>
              </c:strCache>
            </c:strRef>
          </c:cat>
          <c:val>
            <c:numRef>
              <c:f>'[1]Aux Table'!$C$48:$C$52</c:f>
              <c:numCache>
                <c:formatCode>General</c:formatCode>
                <c:ptCount val="5"/>
                <c:pt idx="0">
                  <c:v>0.21299999999999999</c:v>
                </c:pt>
                <c:pt idx="1">
                  <c:v>0.1676</c:v>
                </c:pt>
                <c:pt idx="2">
                  <c:v>7.2700000000000001E-2</c:v>
                </c:pt>
                <c:pt idx="3">
                  <c:v>0.2127</c:v>
                </c:pt>
                <c:pt idx="4">
                  <c:v>0.33400000000000002</c:v>
                </c:pt>
              </c:numCache>
            </c:numRef>
          </c:val>
          <c:extLst>
            <c:ext xmlns:c16="http://schemas.microsoft.com/office/drawing/2014/chart" uri="{C3380CC4-5D6E-409C-BE32-E72D297353CC}">
              <c16:uniqueId val="{00000003-314E-4DB4-A962-627199B3C4B1}"/>
            </c:ext>
          </c:extLst>
        </c:ser>
        <c:dLbls>
          <c:showLegendKey val="0"/>
          <c:showVal val="0"/>
          <c:showCatName val="0"/>
          <c:showSerName val="0"/>
          <c:showPercent val="0"/>
          <c:showBubbleSize val="0"/>
        </c:dLbls>
        <c:gapWidth val="300"/>
        <c:axId val="183320576"/>
        <c:axId val="183322496"/>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74311827732408775"/>
          <c:y val="0.46120252888884872"/>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emf"/><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38</xdr:row>
      <xdr:rowOff>47625</xdr:rowOff>
    </xdr:from>
    <xdr:to>
      <xdr:col>2</xdr:col>
      <xdr:colOff>1447800</xdr:colOff>
      <xdr:row>49</xdr:row>
      <xdr:rowOff>161925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133350</xdr:colOff>
      <xdr:row>38</xdr:row>
      <xdr:rowOff>57150</xdr:rowOff>
    </xdr:from>
    <xdr:to>
      <xdr:col>7</xdr:col>
      <xdr:colOff>504825</xdr:colOff>
      <xdr:row>49</xdr:row>
      <xdr:rowOff>185738</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114300</xdr:colOff>
      <xdr:row>51</xdr:row>
      <xdr:rowOff>9525</xdr:rowOff>
    </xdr:from>
    <xdr:to>
      <xdr:col>2</xdr:col>
      <xdr:colOff>1485900</xdr:colOff>
      <xdr:row>62</xdr:row>
      <xdr:rowOff>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0</xdr:colOff>
      <xdr:row>51</xdr:row>
      <xdr:rowOff>0</xdr:rowOff>
    </xdr:from>
    <xdr:to>
      <xdr:col>8</xdr:col>
      <xdr:colOff>0</xdr:colOff>
      <xdr:row>62</xdr:row>
      <xdr:rowOff>0</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5</xdr:col>
      <xdr:colOff>190500</xdr:colOff>
      <xdr:row>0</xdr:row>
      <xdr:rowOff>142875</xdr:rowOff>
    </xdr:from>
    <xdr:ext cx="1763395" cy="568960"/>
    <xdr:pic>
      <xdr:nvPicPr>
        <xdr:cNvPr id="7" name="Grafik 6"/>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2020.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00204-CB-SurvReport-V006-KBC-Mortgage-2020Q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ISIN Tool"/>
      <sheetName val="A. HTT General"/>
      <sheetName val="B1. HTT Mortgage Assets"/>
      <sheetName val="B2. HTT Public Sector Assets"/>
      <sheetName val="E. Optional ECB-ECAIs data"/>
      <sheetName val="Lists"/>
      <sheetName val="Aux Table"/>
    </sheetNames>
    <sheetDataSet>
      <sheetData sheetId="0" refreshError="1"/>
      <sheetData sheetId="1" refreshError="1"/>
      <sheetData sheetId="2">
        <row r="2">
          <cell r="C2" t="str">
            <v>KBC BANK NV</v>
          </cell>
        </row>
      </sheetData>
      <sheetData sheetId="3">
        <row r="14">
          <cell r="C14" t="str">
            <v>Belgium</v>
          </cell>
        </row>
      </sheetData>
      <sheetData sheetId="4">
        <row r="12">
          <cell r="B12" t="str">
            <v>Residential</v>
          </cell>
        </row>
      </sheetData>
      <sheetData sheetId="5">
        <row r="10">
          <cell r="C10">
            <v>1</v>
          </cell>
        </row>
      </sheetData>
      <sheetData sheetId="6">
        <row r="14">
          <cell r="C14" t="str">
            <v>NA</v>
          </cell>
        </row>
      </sheetData>
      <sheetData sheetId="7">
        <row r="2">
          <cell r="B2" t="str">
            <v>Hard Bullet</v>
          </cell>
        </row>
      </sheetData>
      <sheetData sheetId="8">
        <row r="2">
          <cell r="B2" t="str">
            <v>Cover Assets</v>
          </cell>
          <cell r="C2" t="str">
            <v>Cover Bonds</v>
          </cell>
        </row>
        <row r="3">
          <cell r="A3">
            <v>12</v>
          </cell>
          <cell r="B3">
            <v>77.289168000000004</v>
          </cell>
          <cell r="C3">
            <v>0</v>
          </cell>
        </row>
        <row r="4">
          <cell r="A4">
            <v>24</v>
          </cell>
          <cell r="B4">
            <v>305.80344500000001</v>
          </cell>
          <cell r="C4">
            <v>1100</v>
          </cell>
        </row>
        <row r="5">
          <cell r="A5">
            <v>36</v>
          </cell>
          <cell r="B5">
            <v>708.98351000000002</v>
          </cell>
          <cell r="C5">
            <v>1000</v>
          </cell>
        </row>
        <row r="6">
          <cell r="A6">
            <v>48</v>
          </cell>
          <cell r="B6">
            <v>864.36632699999996</v>
          </cell>
          <cell r="C6">
            <v>2000</v>
          </cell>
        </row>
        <row r="7">
          <cell r="A7">
            <v>60</v>
          </cell>
          <cell r="B7">
            <v>1392.171519</v>
          </cell>
          <cell r="C7">
            <v>2000</v>
          </cell>
        </row>
        <row r="8">
          <cell r="A8">
            <v>120</v>
          </cell>
          <cell r="B8">
            <v>8150.3221009999997</v>
          </cell>
          <cell r="C8">
            <v>5300</v>
          </cell>
        </row>
        <row r="9">
          <cell r="A9">
            <v>180</v>
          </cell>
          <cell r="B9">
            <v>5770.0596500000001</v>
          </cell>
          <cell r="C9">
            <v>1370</v>
          </cell>
        </row>
        <row r="13">
          <cell r="B13" t="str">
            <v>Covered Bonds</v>
          </cell>
          <cell r="C13" t="str">
            <v>Cover Assets</v>
          </cell>
        </row>
        <row r="14">
          <cell r="A14" t="str">
            <v>Fixed coupon</v>
          </cell>
          <cell r="B14">
            <v>0.99216914643696164</v>
          </cell>
          <cell r="C14">
            <v>0.74229999999999996</v>
          </cell>
        </row>
        <row r="15">
          <cell r="A15" t="str">
            <v>Floating coupon</v>
          </cell>
          <cell r="B15">
            <v>7.8308535630383716E-3</v>
          </cell>
          <cell r="C15">
            <v>0.25769999999999998</v>
          </cell>
        </row>
        <row r="16">
          <cell r="A16" t="str">
            <v>Other</v>
          </cell>
          <cell r="B16">
            <v>0</v>
          </cell>
          <cell r="C16">
            <v>0</v>
          </cell>
        </row>
        <row r="39">
          <cell r="B39" t="str">
            <v>Commercial</v>
          </cell>
          <cell r="C39" t="str">
            <v>Residential</v>
          </cell>
        </row>
        <row r="40">
          <cell r="A40" t="str">
            <v>&lt;30 days</v>
          </cell>
          <cell r="B40">
            <v>0</v>
          </cell>
          <cell r="C40">
            <v>0.59</v>
          </cell>
        </row>
        <row r="41">
          <cell r="A41" t="str">
            <v>30-&lt;60 days</v>
          </cell>
          <cell r="B41">
            <v>0</v>
          </cell>
          <cell r="C41">
            <v>0.02</v>
          </cell>
        </row>
        <row r="42">
          <cell r="A42" t="str">
            <v>60-&lt;90 days</v>
          </cell>
          <cell r="B42">
            <v>0</v>
          </cell>
          <cell r="C42">
            <v>0.01</v>
          </cell>
        </row>
        <row r="43">
          <cell r="A43" t="str">
            <v>90-&lt;180 days</v>
          </cell>
          <cell r="B43">
            <v>0</v>
          </cell>
          <cell r="C43">
            <v>0.01</v>
          </cell>
        </row>
        <row r="44">
          <cell r="A44" t="str">
            <v>&gt;= 180 days</v>
          </cell>
          <cell r="B44">
            <v>0</v>
          </cell>
          <cell r="C44">
            <v>0.03</v>
          </cell>
        </row>
        <row r="47">
          <cell r="B47" t="str">
            <v>Commercial</v>
          </cell>
          <cell r="C47" t="str">
            <v>Residential</v>
          </cell>
        </row>
        <row r="48">
          <cell r="A48" t="str">
            <v>&gt;12</v>
          </cell>
          <cell r="B48">
            <v>0</v>
          </cell>
          <cell r="C48">
            <v>0.21299999999999999</v>
          </cell>
        </row>
        <row r="49">
          <cell r="A49" t="str">
            <v>≥  12 - ≤ 24</v>
          </cell>
          <cell r="B49">
            <v>0</v>
          </cell>
          <cell r="C49">
            <v>0.1676</v>
          </cell>
        </row>
        <row r="50">
          <cell r="A50" t="str">
            <v>≥ 24 - ≤ 36</v>
          </cell>
          <cell r="B50">
            <v>0</v>
          </cell>
          <cell r="C50">
            <v>7.2700000000000001E-2</v>
          </cell>
        </row>
        <row r="51">
          <cell r="A51" t="str">
            <v>≥ 36 - ≤ 60</v>
          </cell>
          <cell r="B51">
            <v>0</v>
          </cell>
          <cell r="C51">
            <v>0.2127</v>
          </cell>
        </row>
        <row r="52">
          <cell r="A52" t="str">
            <v>≥ 60</v>
          </cell>
          <cell r="B52">
            <v>0</v>
          </cell>
          <cell r="C52">
            <v>0.33400000000000002</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N101"/>
  <sheetViews>
    <sheetView showGridLines="0" tabSelected="1" zoomScale="115" zoomScaleNormal="115" workbookViewId="0">
      <selection activeCell="A63" sqref="A63:XFD6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2" t="s">
        <v>3</v>
      </c>
      <c r="B5" s="13"/>
      <c r="C5" s="13"/>
      <c r="D5" s="13"/>
      <c r="E5" s="13"/>
      <c r="F5" s="13"/>
      <c r="G5" s="13"/>
      <c r="H5" s="14"/>
    </row>
    <row r="6" spans="1:8" ht="17.100000000000001" customHeight="1" thickBot="1" x14ac:dyDescent="0.4">
      <c r="A6" s="15" t="s">
        <v>4</v>
      </c>
      <c r="B6" s="15"/>
      <c r="C6" s="16" t="s">
        <v>5</v>
      </c>
      <c r="D6" s="15" t="s">
        <v>6</v>
      </c>
      <c r="E6" s="15"/>
      <c r="F6" s="15" t="s">
        <v>7</v>
      </c>
      <c r="G6" s="15"/>
      <c r="H6" s="15"/>
    </row>
    <row r="7" spans="1:8" ht="17.100000000000001" customHeight="1" thickBot="1" x14ac:dyDescent="0.4">
      <c r="A7" s="15" t="s">
        <v>8</v>
      </c>
      <c r="B7" s="15"/>
      <c r="C7" s="17" t="s">
        <v>9</v>
      </c>
      <c r="D7" s="15" t="s">
        <v>10</v>
      </c>
      <c r="E7" s="15"/>
      <c r="F7" s="18">
        <v>0.05</v>
      </c>
      <c r="G7" s="19"/>
      <c r="H7" s="20"/>
    </row>
    <row r="8" spans="1:8" ht="17.100000000000001" customHeight="1" thickBot="1" x14ac:dyDescent="0.4">
      <c r="A8" s="15" t="s">
        <v>11</v>
      </c>
      <c r="B8" s="15"/>
      <c r="C8" s="21" t="s">
        <v>12</v>
      </c>
      <c r="D8" s="15"/>
      <c r="E8" s="15"/>
      <c r="F8" s="22">
        <v>0.36909999999999998</v>
      </c>
      <c r="G8" s="22"/>
      <c r="H8" s="22"/>
    </row>
    <row r="9" spans="1:8" ht="17.100000000000001" customHeight="1" thickBot="1" x14ac:dyDescent="0.4">
      <c r="A9" s="23" t="s">
        <v>13</v>
      </c>
      <c r="B9" s="23"/>
      <c r="C9" s="24">
        <v>12770</v>
      </c>
      <c r="D9" s="15"/>
      <c r="E9" s="15"/>
      <c r="F9" s="25">
        <v>0.1</v>
      </c>
      <c r="G9" s="25"/>
      <c r="H9" s="25"/>
    </row>
    <row r="10" spans="1:8" ht="17.100000000000001" customHeight="1" thickBot="1" x14ac:dyDescent="0.4">
      <c r="A10" s="15" t="s">
        <v>14</v>
      </c>
      <c r="B10" s="15"/>
      <c r="C10" s="24">
        <v>17523.885482000002</v>
      </c>
      <c r="D10" s="15" t="s">
        <v>15</v>
      </c>
      <c r="E10" s="15"/>
      <c r="F10" s="26">
        <v>0.99216914643696164</v>
      </c>
      <c r="G10" s="26"/>
      <c r="H10" s="26"/>
    </row>
    <row r="11" spans="1:8" ht="17.100000000000001" customHeight="1" thickBot="1" x14ac:dyDescent="0.4">
      <c r="A11" s="27" t="s">
        <v>16</v>
      </c>
      <c r="B11" s="28"/>
      <c r="C11" s="29">
        <v>5.77</v>
      </c>
      <c r="D11" s="15"/>
      <c r="E11" s="15"/>
      <c r="F11" s="30">
        <v>7.8308535630383716E-3</v>
      </c>
      <c r="G11" s="30"/>
      <c r="H11" s="30"/>
    </row>
    <row r="12" spans="1:8" ht="17.100000000000001" customHeight="1" thickBot="1" x14ac:dyDescent="0.4">
      <c r="A12" s="15" t="s">
        <v>17</v>
      </c>
      <c r="B12" s="15"/>
      <c r="C12" s="29">
        <v>8.2141699999999993</v>
      </c>
      <c r="D12" s="15"/>
      <c r="E12" s="15"/>
      <c r="F12" s="31">
        <v>0</v>
      </c>
      <c r="G12" s="31"/>
      <c r="H12" s="31"/>
    </row>
    <row r="13" spans="1:8" ht="14.25" customHeight="1" thickBot="1" x14ac:dyDescent="0.4">
      <c r="A13" s="32" t="s">
        <v>18</v>
      </c>
      <c r="B13" s="32"/>
      <c r="C13" s="33" t="s">
        <v>19</v>
      </c>
    </row>
    <row r="14" spans="1:8" ht="20.100000000000001" customHeight="1" thickBot="1" x14ac:dyDescent="0.4">
      <c r="A14" s="34" t="s">
        <v>20</v>
      </c>
      <c r="B14" s="34"/>
      <c r="C14" s="34"/>
      <c r="D14" s="34"/>
      <c r="E14" s="34"/>
      <c r="F14" s="34"/>
      <c r="G14" s="34"/>
      <c r="H14" s="34"/>
    </row>
    <row r="15" spans="1:8" ht="17.100000000000001" customHeight="1" thickBot="1" x14ac:dyDescent="0.4">
      <c r="A15" s="35" t="s">
        <v>21</v>
      </c>
      <c r="B15" s="36"/>
      <c r="C15" s="37"/>
      <c r="D15" s="38" t="s">
        <v>22</v>
      </c>
      <c r="E15" s="38"/>
      <c r="F15" s="38"/>
      <c r="G15" s="38"/>
      <c r="H15" s="38"/>
    </row>
    <row r="16" spans="1:8" ht="16.5" customHeight="1" thickBot="1" x14ac:dyDescent="0.4">
      <c r="A16" s="15" t="s">
        <v>23</v>
      </c>
      <c r="B16" s="15"/>
      <c r="C16" s="39" t="s">
        <v>1</v>
      </c>
      <c r="D16" s="15" t="s">
        <v>24</v>
      </c>
      <c r="E16" s="15"/>
      <c r="F16" s="40">
        <v>43882</v>
      </c>
      <c r="G16" s="41"/>
      <c r="H16" s="42"/>
    </row>
    <row r="17" spans="1:8" ht="16.5" customHeight="1" thickBot="1" x14ac:dyDescent="0.4">
      <c r="A17" s="15" t="s">
        <v>25</v>
      </c>
      <c r="B17" s="15"/>
      <c r="C17" s="39" t="s">
        <v>26</v>
      </c>
      <c r="D17" s="15" t="s">
        <v>27</v>
      </c>
      <c r="E17" s="15"/>
      <c r="F17" s="43">
        <v>0.46089999999999998</v>
      </c>
      <c r="G17" s="43"/>
      <c r="H17" s="43"/>
    </row>
    <row r="18" spans="1:8" ht="16.5" customHeight="1" thickBot="1" x14ac:dyDescent="0.4">
      <c r="A18" s="15" t="s">
        <v>28</v>
      </c>
      <c r="B18" s="15"/>
      <c r="C18" s="44" t="s">
        <v>29</v>
      </c>
      <c r="D18" s="15" t="s">
        <v>30</v>
      </c>
      <c r="E18" s="15"/>
      <c r="F18" s="43">
        <v>0.73350000000000004</v>
      </c>
      <c r="G18" s="43"/>
      <c r="H18" s="43"/>
    </row>
    <row r="19" spans="1:8" ht="16.5" customHeight="1" thickBot="1" x14ac:dyDescent="0.4">
      <c r="A19" s="45" t="s">
        <v>31</v>
      </c>
      <c r="B19" s="45"/>
      <c r="C19" s="46">
        <v>4</v>
      </c>
      <c r="D19" s="15" t="s">
        <v>32</v>
      </c>
      <c r="E19" s="15"/>
      <c r="F19" s="43">
        <v>0.12282984999999998</v>
      </c>
      <c r="G19" s="43"/>
      <c r="H19" s="43"/>
    </row>
    <row r="20" spans="1:8" ht="16.5" customHeight="1" thickBot="1" x14ac:dyDescent="0.4">
      <c r="A20" s="45" t="s">
        <v>33</v>
      </c>
      <c r="B20" s="45"/>
      <c r="C20" s="47">
        <v>1</v>
      </c>
      <c r="D20" s="15" t="s">
        <v>34</v>
      </c>
      <c r="E20" s="15"/>
      <c r="F20" s="43">
        <v>0.33160000000000001</v>
      </c>
      <c r="G20" s="43"/>
      <c r="H20" s="43"/>
    </row>
    <row r="21" spans="1:8" ht="16.5" customHeight="1" thickBot="1" x14ac:dyDescent="0.4">
      <c r="A21" s="45" t="s">
        <v>35</v>
      </c>
      <c r="B21" s="45"/>
      <c r="C21" s="39" t="s">
        <v>36</v>
      </c>
      <c r="D21" s="35" t="s">
        <v>37</v>
      </c>
      <c r="E21" s="36"/>
      <c r="F21" s="36"/>
      <c r="G21" s="36"/>
      <c r="H21" s="37"/>
    </row>
    <row r="22" spans="1:8" ht="16.5" customHeight="1" thickBot="1" x14ac:dyDescent="0.4">
      <c r="A22" s="45" t="s">
        <v>38</v>
      </c>
      <c r="B22" s="45"/>
      <c r="C22" s="39" t="s">
        <v>36</v>
      </c>
      <c r="D22" s="27" t="s">
        <v>39</v>
      </c>
      <c r="E22" s="28"/>
      <c r="F22" s="48" t="s">
        <v>40</v>
      </c>
      <c r="G22" s="49"/>
      <c r="H22" s="50"/>
    </row>
    <row r="23" spans="1:8" ht="16.5" customHeight="1" thickBot="1" x14ac:dyDescent="0.4">
      <c r="A23" s="45" t="s">
        <v>41</v>
      </c>
      <c r="B23" s="45"/>
      <c r="C23" s="51">
        <v>3</v>
      </c>
      <c r="D23" s="27" t="s">
        <v>42</v>
      </c>
      <c r="E23" s="28"/>
      <c r="F23" s="48" t="s">
        <v>40</v>
      </c>
      <c r="G23" s="49"/>
      <c r="H23" s="50"/>
    </row>
    <row r="24" spans="1:8" ht="16.5" customHeight="1" thickBot="1" x14ac:dyDescent="0.4">
      <c r="A24" s="45" t="s">
        <v>43</v>
      </c>
      <c r="B24" s="45"/>
      <c r="C24" s="52" t="s">
        <v>44</v>
      </c>
      <c r="D24" s="27" t="s">
        <v>45</v>
      </c>
      <c r="E24" s="28"/>
      <c r="F24" s="48" t="s">
        <v>46</v>
      </c>
      <c r="G24" s="49"/>
      <c r="H24" s="50"/>
    </row>
    <row r="25" spans="1:8" ht="8.25" customHeight="1" thickBot="1" x14ac:dyDescent="0.4"/>
    <row r="26" spans="1:8" ht="20.100000000000001" customHeight="1" thickBot="1" x14ac:dyDescent="0.4">
      <c r="A26" s="34" t="s">
        <v>47</v>
      </c>
      <c r="B26" s="34"/>
      <c r="C26" s="34"/>
      <c r="D26" s="34"/>
      <c r="E26" s="34"/>
      <c r="F26" s="34"/>
      <c r="G26" s="34"/>
      <c r="H26" s="34"/>
    </row>
    <row r="27" spans="1:8" ht="17.100000000000001" customHeight="1" thickBot="1" x14ac:dyDescent="0.4">
      <c r="A27" s="38" t="s">
        <v>48</v>
      </c>
      <c r="B27" s="38"/>
      <c r="C27" s="38"/>
      <c r="D27" s="38" t="s">
        <v>49</v>
      </c>
      <c r="E27" s="38"/>
      <c r="F27" s="38"/>
      <c r="G27" s="38"/>
      <c r="H27" s="38"/>
    </row>
    <row r="28" spans="1:8" ht="17.100000000000001" customHeight="1" thickBot="1" x14ac:dyDescent="0.4">
      <c r="A28" s="45" t="s">
        <v>50</v>
      </c>
      <c r="B28" s="45"/>
      <c r="C28" s="24">
        <v>17523.885482000002</v>
      </c>
      <c r="D28" s="53" t="s">
        <v>51</v>
      </c>
      <c r="E28" s="54"/>
      <c r="F28" s="55">
        <v>17268.527160000001</v>
      </c>
      <c r="G28" s="56"/>
      <c r="H28" s="57"/>
    </row>
    <row r="29" spans="1:8" ht="17.100000000000001" customHeight="1" thickBot="1" x14ac:dyDescent="0.4">
      <c r="A29" s="15" t="s">
        <v>52</v>
      </c>
      <c r="B29" s="15"/>
      <c r="C29" s="58">
        <v>49</v>
      </c>
      <c r="D29" s="53" t="s">
        <v>53</v>
      </c>
      <c r="E29" s="54"/>
      <c r="F29" s="55">
        <v>0</v>
      </c>
      <c r="G29" s="56"/>
      <c r="H29" s="57"/>
    </row>
    <row r="30" spans="1:8" ht="17.100000000000001" customHeight="1" thickBot="1" x14ac:dyDescent="0.4">
      <c r="A30" s="27" t="s">
        <v>54</v>
      </c>
      <c r="B30" s="28"/>
      <c r="C30" s="59">
        <v>235807</v>
      </c>
      <c r="D30" s="53" t="s">
        <v>55</v>
      </c>
      <c r="E30" s="54"/>
      <c r="F30" s="55">
        <v>0</v>
      </c>
      <c r="G30" s="56"/>
      <c r="H30" s="57"/>
    </row>
    <row r="31" spans="1:8" ht="17.25" customHeight="1" thickBot="1" x14ac:dyDescent="0.4">
      <c r="A31" s="38" t="s">
        <v>56</v>
      </c>
      <c r="B31" s="38"/>
      <c r="C31" s="38"/>
      <c r="D31" s="38" t="s">
        <v>57</v>
      </c>
      <c r="E31" s="38"/>
      <c r="F31" s="38"/>
      <c r="G31" s="38"/>
      <c r="H31" s="38"/>
    </row>
    <row r="32" spans="1:8" ht="17.25" customHeight="1" thickBot="1" x14ac:dyDescent="0.4">
      <c r="A32" s="53" t="s">
        <v>58</v>
      </c>
      <c r="B32" s="54"/>
      <c r="C32" s="60">
        <v>17268.527160000001</v>
      </c>
      <c r="D32" s="27" t="s">
        <v>59</v>
      </c>
      <c r="E32" s="28"/>
      <c r="F32" s="61">
        <v>0</v>
      </c>
      <c r="G32" s="61"/>
      <c r="H32" s="61"/>
    </row>
    <row r="33" spans="1:8" ht="17.100000000000001" customHeight="1" thickBot="1" x14ac:dyDescent="0.4">
      <c r="A33" s="53" t="s">
        <v>60</v>
      </c>
      <c r="B33" s="54"/>
      <c r="C33" s="60">
        <v>40</v>
      </c>
      <c r="D33" s="27" t="s">
        <v>61</v>
      </c>
      <c r="E33" s="28"/>
      <c r="F33" s="61">
        <v>235807</v>
      </c>
      <c r="G33" s="61"/>
      <c r="H33" s="61"/>
    </row>
    <row r="34" spans="1:8" ht="17.100000000000001" customHeight="1" thickBot="1" x14ac:dyDescent="0.4">
      <c r="A34" s="53" t="s">
        <v>62</v>
      </c>
      <c r="B34" s="54"/>
      <c r="C34" s="60">
        <v>0</v>
      </c>
      <c r="D34" s="27" t="s">
        <v>63</v>
      </c>
      <c r="E34" s="28"/>
      <c r="F34" s="61">
        <v>0</v>
      </c>
      <c r="G34" s="61"/>
      <c r="H34" s="61"/>
    </row>
    <row r="35" spans="1:8" ht="17.100000000000001" customHeight="1" thickBot="1" x14ac:dyDescent="0.4">
      <c r="A35" s="53" t="s">
        <v>64</v>
      </c>
      <c r="B35" s="54"/>
      <c r="C35" s="60">
        <v>215.35832199999999</v>
      </c>
      <c r="D35" s="27" t="s">
        <v>65</v>
      </c>
      <c r="E35" s="28"/>
      <c r="F35" s="61">
        <v>120.374</v>
      </c>
      <c r="G35" s="61"/>
      <c r="H35" s="61"/>
    </row>
    <row r="36" spans="1:8" ht="17.100000000000001" customHeight="1" thickBot="1" x14ac:dyDescent="0.4">
      <c r="A36" s="53" t="s">
        <v>55</v>
      </c>
      <c r="B36" s="54"/>
      <c r="C36" s="60">
        <v>0</v>
      </c>
      <c r="D36" s="27"/>
      <c r="E36" s="28"/>
      <c r="F36" s="61"/>
      <c r="G36" s="61"/>
      <c r="H36" s="61"/>
    </row>
    <row r="37" spans="1:8" ht="8.25" customHeight="1" thickBot="1" x14ac:dyDescent="0.4"/>
    <row r="38" spans="1:8" ht="16.2" thickBot="1" x14ac:dyDescent="0.4">
      <c r="A38" s="62" t="s">
        <v>66</v>
      </c>
      <c r="B38" s="63"/>
      <c r="C38" s="64"/>
      <c r="D38" s="65" t="s">
        <v>67</v>
      </c>
      <c r="E38" s="65"/>
      <c r="F38" s="65"/>
      <c r="G38" s="65"/>
      <c r="H38" s="65"/>
    </row>
    <row r="39" spans="1:8" ht="15.6" customHeight="1" x14ac:dyDescent="0.35"/>
    <row r="40" spans="1:8" ht="15.6" customHeight="1" x14ac:dyDescent="0.35"/>
    <row r="41" spans="1:8" ht="15.6" customHeight="1" x14ac:dyDescent="0.35"/>
    <row r="42" spans="1:8" ht="15.6" customHeight="1" x14ac:dyDescent="0.35"/>
    <row r="43" spans="1:8" ht="15.6" customHeight="1" x14ac:dyDescent="0.35"/>
    <row r="44" spans="1:8" ht="15.6" customHeight="1" x14ac:dyDescent="0.35"/>
    <row r="45" spans="1:8" ht="15.6" customHeight="1" x14ac:dyDescent="0.35"/>
    <row r="46" spans="1:8" ht="15.6" customHeight="1" x14ac:dyDescent="0.35"/>
    <row r="47" spans="1:8" ht="15.6" customHeight="1" x14ac:dyDescent="0.35"/>
    <row r="48" spans="1:8" ht="15.6" customHeight="1" x14ac:dyDescent="0.35"/>
    <row r="49" spans="1:8" ht="15.6" customHeight="1" x14ac:dyDescent="0.35"/>
    <row r="50" spans="1:8" ht="8.25" customHeight="1" thickBot="1" x14ac:dyDescent="0.4"/>
    <row r="51" spans="1:8" ht="17.25" customHeight="1" thickBot="1" x14ac:dyDescent="0.4">
      <c r="A51" s="66" t="s">
        <v>68</v>
      </c>
      <c r="B51" s="66"/>
      <c r="C51" s="66"/>
      <c r="D51" s="66" t="s">
        <v>69</v>
      </c>
      <c r="E51" s="66"/>
      <c r="F51" s="66"/>
      <c r="G51" s="66"/>
      <c r="H51" s="66"/>
    </row>
    <row r="53" spans="1:8" ht="15.6" customHeight="1" x14ac:dyDescent="0.35"/>
    <row r="54" spans="1:8" ht="15.6" customHeight="1" x14ac:dyDescent="0.35"/>
    <row r="55" spans="1:8" ht="15.6" customHeight="1" x14ac:dyDescent="0.35"/>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6.2" thickBot="1" x14ac:dyDescent="0.4"/>
    <row r="63" spans="1:8" ht="17.25" customHeight="1" thickBot="1" x14ac:dyDescent="0.4">
      <c r="A63" s="67" t="s">
        <v>70</v>
      </c>
      <c r="B63" s="68"/>
      <c r="C63" s="69"/>
      <c r="D63" s="66" t="s">
        <v>71</v>
      </c>
      <c r="E63" s="66"/>
      <c r="F63" s="66"/>
      <c r="G63" s="66"/>
      <c r="H63" s="66"/>
    </row>
    <row r="64" spans="1:8" ht="16.2" thickBot="1" x14ac:dyDescent="0.4">
      <c r="A64" s="70" t="s">
        <v>72</v>
      </c>
      <c r="B64" s="71" t="s">
        <v>73</v>
      </c>
      <c r="C64" s="71" t="s">
        <v>74</v>
      </c>
      <c r="D64" s="70" t="s">
        <v>72</v>
      </c>
      <c r="E64" s="72" t="s">
        <v>73</v>
      </c>
      <c r="F64" s="72"/>
      <c r="G64" s="72" t="s">
        <v>74</v>
      </c>
      <c r="H64" s="72"/>
    </row>
    <row r="65" spans="1:8" ht="16.2" thickBot="1" x14ac:dyDescent="0.4">
      <c r="A65" s="73" t="s">
        <v>75</v>
      </c>
      <c r="B65" s="74">
        <v>0</v>
      </c>
      <c r="C65" s="75">
        <v>0</v>
      </c>
      <c r="D65" s="73" t="s">
        <v>75</v>
      </c>
      <c r="E65" s="76">
        <v>3440.0643319999999</v>
      </c>
      <c r="F65" s="76"/>
      <c r="G65" s="77">
        <v>0.19921006001996527</v>
      </c>
      <c r="H65" s="77"/>
    </row>
    <row r="66" spans="1:8" ht="16.2" thickBot="1" x14ac:dyDescent="0.4">
      <c r="A66" s="73" t="s">
        <v>76</v>
      </c>
      <c r="B66" s="74">
        <v>0</v>
      </c>
      <c r="C66" s="75">
        <v>0</v>
      </c>
      <c r="D66" s="73" t="s">
        <v>76</v>
      </c>
      <c r="E66" s="76">
        <v>1657.739538</v>
      </c>
      <c r="F66" s="76"/>
      <c r="G66" s="77">
        <v>9.5997737539534334E-2</v>
      </c>
      <c r="H66" s="77"/>
    </row>
    <row r="67" spans="1:8" ht="16.2" thickBot="1" x14ac:dyDescent="0.4">
      <c r="A67" s="73" t="s">
        <v>77</v>
      </c>
      <c r="B67" s="74">
        <v>0</v>
      </c>
      <c r="C67" s="75">
        <v>0</v>
      </c>
      <c r="D67" s="73" t="s">
        <v>77</v>
      </c>
      <c r="E67" s="76">
        <v>1899.06095</v>
      </c>
      <c r="F67" s="76"/>
      <c r="G67" s="77">
        <v>0.10997237531634402</v>
      </c>
      <c r="H67" s="77"/>
    </row>
    <row r="68" spans="1:8" ht="16.2" thickBot="1" x14ac:dyDescent="0.4">
      <c r="A68" s="73" t="s">
        <v>78</v>
      </c>
      <c r="B68" s="74">
        <v>0</v>
      </c>
      <c r="C68" s="75">
        <v>0</v>
      </c>
      <c r="D68" s="73" t="s">
        <v>78</v>
      </c>
      <c r="E68" s="76">
        <v>2151.2696580000002</v>
      </c>
      <c r="F68" s="76"/>
      <c r="G68" s="77">
        <v>0.12457748353797653</v>
      </c>
      <c r="H68" s="77"/>
    </row>
    <row r="69" spans="1:8" ht="16.2" thickBot="1" x14ac:dyDescent="0.4">
      <c r="A69" s="73" t="s">
        <v>79</v>
      </c>
      <c r="B69" s="74">
        <v>0</v>
      </c>
      <c r="C69" s="75">
        <v>0</v>
      </c>
      <c r="D69" s="73" t="s">
        <v>79</v>
      </c>
      <c r="E69" s="76">
        <v>2446.7521029999998</v>
      </c>
      <c r="F69" s="76"/>
      <c r="G69" s="77">
        <v>0.14168852272865176</v>
      </c>
      <c r="H69" s="77"/>
    </row>
    <row r="70" spans="1:8" ht="16.2" thickBot="1" x14ac:dyDescent="0.4">
      <c r="A70" s="73" t="s">
        <v>80</v>
      </c>
      <c r="B70" s="74">
        <v>0</v>
      </c>
      <c r="C70" s="75">
        <v>0</v>
      </c>
      <c r="D70" s="73" t="s">
        <v>80</v>
      </c>
      <c r="E70" s="76">
        <v>2716.8517649999999</v>
      </c>
      <c r="F70" s="76"/>
      <c r="G70" s="77">
        <v>0.15732967495300856</v>
      </c>
      <c r="H70" s="77"/>
    </row>
    <row r="71" spans="1:8" ht="16.2" thickBot="1" x14ac:dyDescent="0.4">
      <c r="A71" s="73" t="s">
        <v>81</v>
      </c>
      <c r="B71" s="74">
        <v>0</v>
      </c>
      <c r="C71" s="75">
        <v>0</v>
      </c>
      <c r="D71" s="73" t="s">
        <v>81</v>
      </c>
      <c r="E71" s="76">
        <v>1657.3878400000001</v>
      </c>
      <c r="F71" s="76"/>
      <c r="G71" s="77">
        <v>9.5977371123988797E-2</v>
      </c>
      <c r="H71" s="77"/>
    </row>
    <row r="72" spans="1:8" ht="16.2" thickBot="1" x14ac:dyDescent="0.4">
      <c r="A72" s="73" t="s">
        <v>82</v>
      </c>
      <c r="B72" s="74">
        <v>0</v>
      </c>
      <c r="C72" s="75">
        <v>0</v>
      </c>
      <c r="D72" s="73" t="s">
        <v>82</v>
      </c>
      <c r="E72" s="76">
        <v>1299.4009739999999</v>
      </c>
      <c r="F72" s="76"/>
      <c r="G72" s="77">
        <v>7.5246774780530851E-2</v>
      </c>
      <c r="H72" s="77"/>
    </row>
    <row r="73" spans="1:8" ht="10.35" customHeight="1" thickBot="1" x14ac:dyDescent="0.4"/>
    <row r="74" spans="1:8" ht="20.100000000000001" customHeight="1" thickBot="1" x14ac:dyDescent="0.4">
      <c r="A74" s="12" t="s">
        <v>83</v>
      </c>
      <c r="B74" s="78"/>
      <c r="C74" s="79"/>
      <c r="D74" s="12" t="s">
        <v>84</v>
      </c>
      <c r="E74" s="78"/>
      <c r="F74" s="78"/>
      <c r="G74" s="78"/>
      <c r="H74" s="78"/>
    </row>
    <row r="75" spans="1:8" ht="16.2" thickBot="1" x14ac:dyDescent="0.4">
      <c r="A75" s="80" t="s">
        <v>85</v>
      </c>
      <c r="B75" s="81" t="s">
        <v>86</v>
      </c>
      <c r="C75" s="81" t="s">
        <v>87</v>
      </c>
      <c r="D75" s="82" t="s">
        <v>88</v>
      </c>
      <c r="E75" s="72" t="s">
        <v>89</v>
      </c>
      <c r="F75" s="72"/>
      <c r="G75" s="72" t="s">
        <v>90</v>
      </c>
      <c r="H75" s="83"/>
    </row>
    <row r="76" spans="1:8" ht="17.25" customHeight="1" thickBot="1" x14ac:dyDescent="0.4">
      <c r="A76" s="84" t="s">
        <v>91</v>
      </c>
      <c r="B76" s="85">
        <v>12770</v>
      </c>
      <c r="C76" s="85">
        <v>17523.885482000002</v>
      </c>
      <c r="D76" s="86" t="s">
        <v>92</v>
      </c>
      <c r="E76" s="87">
        <v>1.1999999999999999E-3</v>
      </c>
      <c r="F76" s="88"/>
      <c r="G76" s="87">
        <v>0</v>
      </c>
      <c r="H76" s="89"/>
    </row>
    <row r="77" spans="1:8" ht="17.25" customHeight="1" thickBot="1" x14ac:dyDescent="0.4">
      <c r="A77" s="84" t="s">
        <v>93</v>
      </c>
      <c r="B77" s="85">
        <v>0</v>
      </c>
      <c r="C77" s="85">
        <v>0</v>
      </c>
      <c r="D77" s="86" t="s">
        <v>94</v>
      </c>
      <c r="E77" s="90">
        <v>5.6300000000000003E-2</v>
      </c>
      <c r="F77" s="91"/>
      <c r="G77" s="90">
        <v>0</v>
      </c>
      <c r="H77" s="92"/>
    </row>
    <row r="78" spans="1:8" ht="17.25" customHeight="1" thickBot="1" x14ac:dyDescent="0.4">
      <c r="A78" s="84" t="s">
        <v>95</v>
      </c>
      <c r="B78" s="85">
        <v>0</v>
      </c>
      <c r="C78" s="85">
        <v>0</v>
      </c>
      <c r="D78" s="86" t="s">
        <v>96</v>
      </c>
      <c r="E78" s="87">
        <v>8.3000000000000001E-3</v>
      </c>
      <c r="F78" s="88"/>
      <c r="G78" s="87">
        <v>0</v>
      </c>
      <c r="H78" s="89"/>
    </row>
    <row r="79" spans="1:8" ht="17.25" customHeight="1" thickBot="1" x14ac:dyDescent="0.4">
      <c r="A79" s="84" t="s">
        <v>97</v>
      </c>
      <c r="B79" s="85">
        <v>0</v>
      </c>
      <c r="C79" s="85">
        <v>0</v>
      </c>
      <c r="D79" s="86" t="s">
        <v>98</v>
      </c>
      <c r="E79" s="87">
        <v>0.17660000000000001</v>
      </c>
      <c r="F79" s="88"/>
      <c r="G79" s="87">
        <v>0</v>
      </c>
      <c r="H79" s="89"/>
    </row>
    <row r="80" spans="1:8" ht="17.25" customHeight="1" thickBot="1" x14ac:dyDescent="0.4">
      <c r="A80" s="84" t="s">
        <v>99</v>
      </c>
      <c r="B80" s="85">
        <v>0</v>
      </c>
      <c r="C80" s="85">
        <v>0</v>
      </c>
      <c r="D80" s="86" t="s">
        <v>100</v>
      </c>
      <c r="E80" s="87">
        <v>0.27700000000000002</v>
      </c>
      <c r="F80" s="88"/>
      <c r="G80" s="87">
        <v>0</v>
      </c>
      <c r="H80" s="89"/>
    </row>
    <row r="81" spans="1:8" ht="16.2" thickBot="1" x14ac:dyDescent="0.4">
      <c r="A81" s="84" t="s">
        <v>101</v>
      </c>
      <c r="B81" s="85">
        <v>0</v>
      </c>
      <c r="C81" s="85">
        <v>0</v>
      </c>
      <c r="D81" s="86" t="s">
        <v>102</v>
      </c>
      <c r="E81" s="87">
        <v>0.12609999999999999</v>
      </c>
      <c r="F81" s="88"/>
      <c r="G81" s="87">
        <v>0</v>
      </c>
      <c r="H81" s="89"/>
    </row>
    <row r="82" spans="1:8" ht="17.25" customHeight="1" thickBot="1" x14ac:dyDescent="0.4">
      <c r="A82" s="84" t="s">
        <v>103</v>
      </c>
      <c r="B82" s="85">
        <v>0</v>
      </c>
      <c r="C82" s="85">
        <v>0</v>
      </c>
      <c r="D82" s="86" t="s">
        <v>104</v>
      </c>
      <c r="E82" s="87">
        <v>1.7899999999999999E-2</v>
      </c>
      <c r="F82" s="88"/>
      <c r="G82" s="87">
        <v>0</v>
      </c>
      <c r="H82" s="89"/>
    </row>
    <row r="83" spans="1:8" ht="17.100000000000001" customHeight="1" thickBot="1" x14ac:dyDescent="0.4">
      <c r="A83" s="84" t="s">
        <v>105</v>
      </c>
      <c r="B83" s="85">
        <v>0</v>
      </c>
      <c r="C83" s="85">
        <v>0</v>
      </c>
      <c r="D83" s="86" t="s">
        <v>106</v>
      </c>
      <c r="E83" s="90">
        <v>1.4E-3</v>
      </c>
      <c r="F83" s="91"/>
      <c r="G83" s="87">
        <v>0</v>
      </c>
      <c r="H83" s="89"/>
    </row>
    <row r="84" spans="1:8" ht="17.25" customHeight="1" thickBot="1" x14ac:dyDescent="0.4">
      <c r="A84" s="84" t="s">
        <v>107</v>
      </c>
      <c r="B84" s="85">
        <v>0</v>
      </c>
      <c r="C84" s="85">
        <v>0</v>
      </c>
      <c r="D84" s="86" t="s">
        <v>108</v>
      </c>
      <c r="E84" s="87">
        <v>6.3E-3</v>
      </c>
      <c r="F84" s="88"/>
      <c r="G84" s="87">
        <v>0</v>
      </c>
      <c r="H84" s="89"/>
    </row>
    <row r="85" spans="1:8" ht="17.25" customHeight="1" thickBot="1" x14ac:dyDescent="0.4">
      <c r="A85" s="84" t="s">
        <v>109</v>
      </c>
      <c r="B85" s="85">
        <v>0</v>
      </c>
      <c r="C85" s="85">
        <v>0</v>
      </c>
      <c r="D85" s="86" t="s">
        <v>110</v>
      </c>
      <c r="E85" s="87">
        <v>1.2999999999999999E-3</v>
      </c>
      <c r="F85" s="88"/>
      <c r="G85" s="87">
        <v>0</v>
      </c>
      <c r="H85" s="89"/>
    </row>
    <row r="86" spans="1:8" ht="17.25" customHeight="1" thickBot="1" x14ac:dyDescent="0.4">
      <c r="A86" s="84" t="s">
        <v>111</v>
      </c>
      <c r="B86" s="85">
        <v>0</v>
      </c>
      <c r="C86" s="85">
        <v>0</v>
      </c>
      <c r="D86" s="86" t="s">
        <v>112</v>
      </c>
      <c r="E86" s="87">
        <v>0.1459</v>
      </c>
      <c r="F86" s="88"/>
      <c r="G86" s="87">
        <v>0</v>
      </c>
      <c r="H86" s="89"/>
    </row>
    <row r="87" spans="1:8" ht="17.25" customHeight="1" thickBot="1" x14ac:dyDescent="0.4">
      <c r="A87" s="84" t="s">
        <v>113</v>
      </c>
      <c r="B87" s="85">
        <v>0</v>
      </c>
      <c r="C87" s="85">
        <v>0</v>
      </c>
      <c r="D87" s="86" t="s">
        <v>114</v>
      </c>
      <c r="E87" s="87">
        <v>0.18179999999999999</v>
      </c>
      <c r="F87" s="88"/>
      <c r="G87" s="87">
        <v>0</v>
      </c>
      <c r="H87" s="89"/>
    </row>
    <row r="88" spans="1:8" ht="16.2" thickBot="1" x14ac:dyDescent="0.4">
      <c r="A88" s="84" t="s">
        <v>115</v>
      </c>
      <c r="B88" s="85">
        <v>0</v>
      </c>
      <c r="C88" s="85">
        <v>0</v>
      </c>
    </row>
    <row r="89" spans="1:8" ht="16.2" thickBot="1" x14ac:dyDescent="0.4">
      <c r="A89" s="84" t="s">
        <v>116</v>
      </c>
      <c r="B89" s="85">
        <v>0</v>
      </c>
      <c r="C89" s="85">
        <v>0</v>
      </c>
    </row>
    <row r="90" spans="1:8" ht="16.2" thickBot="1" x14ac:dyDescent="0.4">
      <c r="A90" s="84" t="s">
        <v>117</v>
      </c>
      <c r="B90" s="85">
        <v>0</v>
      </c>
      <c r="C90" s="85">
        <v>0</v>
      </c>
    </row>
    <row r="91" spans="1:8" ht="16.2" thickBot="1" x14ac:dyDescent="0.4">
      <c r="A91" s="84" t="s">
        <v>118</v>
      </c>
      <c r="B91" s="85">
        <v>0</v>
      </c>
      <c r="C91" s="85">
        <v>0</v>
      </c>
    </row>
    <row r="92" spans="1:8" ht="16.2" thickBot="1" x14ac:dyDescent="0.4">
      <c r="A92" s="84" t="s">
        <v>55</v>
      </c>
      <c r="B92" s="85">
        <v>0</v>
      </c>
      <c r="C92" s="85">
        <v>0</v>
      </c>
    </row>
    <row r="93" spans="1:8" ht="10.35" customHeight="1" thickBot="1" x14ac:dyDescent="0.4"/>
    <row r="94" spans="1:8" ht="20.100000000000001" customHeight="1" thickBot="1" x14ac:dyDescent="0.4">
      <c r="A94" s="34" t="s">
        <v>119</v>
      </c>
      <c r="B94" s="34"/>
      <c r="C94" s="34"/>
      <c r="E94" s="93"/>
    </row>
    <row r="95" spans="1:8" ht="16.2" thickBot="1" x14ac:dyDescent="0.4">
      <c r="A95" s="80" t="s">
        <v>120</v>
      </c>
      <c r="B95" s="80" t="s">
        <v>121</v>
      </c>
      <c r="C95" s="80" t="s">
        <v>122</v>
      </c>
    </row>
    <row r="96" spans="1:8" ht="18.75" customHeight="1" thickBot="1" x14ac:dyDescent="0.4">
      <c r="A96" s="94" t="s">
        <v>46</v>
      </c>
      <c r="B96" s="94" t="s">
        <v>46</v>
      </c>
      <c r="C96" s="94" t="s">
        <v>46</v>
      </c>
    </row>
    <row r="97" spans="1:7" ht="17.25" customHeight="1" thickBot="1" x14ac:dyDescent="0.4">
      <c r="A97" s="94"/>
      <c r="B97" s="94"/>
      <c r="C97" s="94"/>
    </row>
    <row r="98" spans="1:7" ht="16.2" thickBot="1" x14ac:dyDescent="0.4">
      <c r="A98" s="94"/>
      <c r="B98" s="94"/>
      <c r="C98" s="94"/>
      <c r="D98" s="95"/>
      <c r="E98" s="96"/>
      <c r="F98" s="96"/>
      <c r="G98" s="96"/>
    </row>
    <row r="99" spans="1:7" ht="16.2" thickBot="1" x14ac:dyDescent="0.4">
      <c r="A99" s="38" t="s">
        <v>123</v>
      </c>
      <c r="B99" s="38"/>
      <c r="C99" s="38"/>
      <c r="D99" s="95"/>
      <c r="E99" s="97"/>
      <c r="F99" s="97"/>
      <c r="G99" s="97"/>
    </row>
    <row r="100" spans="1:7" ht="16.2" thickBot="1" x14ac:dyDescent="0.4">
      <c r="A100" s="15" t="s">
        <v>124</v>
      </c>
      <c r="B100" s="15"/>
      <c r="C100" s="94" t="s">
        <v>46</v>
      </c>
      <c r="D100" s="95"/>
      <c r="E100" s="97"/>
      <c r="F100" s="97"/>
      <c r="G100" s="97"/>
    </row>
    <row r="101" spans="1:7" ht="16.2" thickBot="1" x14ac:dyDescent="0.4">
      <c r="A101" s="15" t="s">
        <v>125</v>
      </c>
      <c r="B101" s="15"/>
      <c r="C101" s="94" t="s">
        <v>46</v>
      </c>
      <c r="D101" s="95"/>
      <c r="E101" s="97"/>
      <c r="F101" s="97"/>
      <c r="G101" s="97"/>
    </row>
  </sheetData>
  <sheetProtection algorithmName="SHA-512" hashValue="yHrbGSh+JCqgZ1eGjRX7KQyHR3/Oah5RVBRGmp75M8TOqYe85y6isLo7VYHpdCX2FxwGpXeuWz2yf7YvyEMKkA==" saltValue="M1mELADCFGfyb23pl7TjEA==" spinCount="100000" sheet="1" objects="1" scenarios="1"/>
  <dataConsolidate/>
  <mergeCells count="133">
    <mergeCell ref="A100:B100"/>
    <mergeCell ref="A101:B101"/>
    <mergeCell ref="E86:F86"/>
    <mergeCell ref="G86:H86"/>
    <mergeCell ref="E87:F87"/>
    <mergeCell ref="G87:H87"/>
    <mergeCell ref="A94:C94"/>
    <mergeCell ref="A99:C9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A74:C74"/>
    <mergeCell ref="D74:H74"/>
    <mergeCell ref="E75:F75"/>
    <mergeCell ref="G75:H75"/>
    <mergeCell ref="E76:F76"/>
    <mergeCell ref="G76:H76"/>
    <mergeCell ref="E70:F70"/>
    <mergeCell ref="G70:H70"/>
    <mergeCell ref="E71:F71"/>
    <mergeCell ref="G71:H71"/>
    <mergeCell ref="E72:F72"/>
    <mergeCell ref="G72:H72"/>
    <mergeCell ref="E67:F67"/>
    <mergeCell ref="G67:H67"/>
    <mergeCell ref="E68:F68"/>
    <mergeCell ref="G68:H68"/>
    <mergeCell ref="E69:F69"/>
    <mergeCell ref="G69:H69"/>
    <mergeCell ref="E64:F64"/>
    <mergeCell ref="G64:H64"/>
    <mergeCell ref="E65:F65"/>
    <mergeCell ref="G65:H65"/>
    <mergeCell ref="E66:F66"/>
    <mergeCell ref="G66:H66"/>
    <mergeCell ref="A38:C38"/>
    <mergeCell ref="D38:H38"/>
    <mergeCell ref="A51:C51"/>
    <mergeCell ref="D51:H51"/>
    <mergeCell ref="A63:C63"/>
    <mergeCell ref="D63:H63"/>
    <mergeCell ref="A35:B35"/>
    <mergeCell ref="D35:E35"/>
    <mergeCell ref="F35:H35"/>
    <mergeCell ref="A36:B36"/>
    <mergeCell ref="D36:E36"/>
    <mergeCell ref="F36:H36"/>
    <mergeCell ref="A33:B33"/>
    <mergeCell ref="D33:E33"/>
    <mergeCell ref="F33:H33"/>
    <mergeCell ref="A34:B34"/>
    <mergeCell ref="D34:E34"/>
    <mergeCell ref="F34:H34"/>
    <mergeCell ref="A30:B30"/>
    <mergeCell ref="D30:E30"/>
    <mergeCell ref="F30:H30"/>
    <mergeCell ref="A31:C31"/>
    <mergeCell ref="D31:H31"/>
    <mergeCell ref="A32:B32"/>
    <mergeCell ref="D32:E32"/>
    <mergeCell ref="F32:H32"/>
    <mergeCell ref="A28:B28"/>
    <mergeCell ref="D28:E28"/>
    <mergeCell ref="F28:H28"/>
    <mergeCell ref="A29:B29"/>
    <mergeCell ref="D29:E29"/>
    <mergeCell ref="F29:H29"/>
    <mergeCell ref="A24:B24"/>
    <mergeCell ref="D24:E24"/>
    <mergeCell ref="F24:H24"/>
    <mergeCell ref="A26:H26"/>
    <mergeCell ref="A27:C27"/>
    <mergeCell ref="D27:H27"/>
    <mergeCell ref="A21:B21"/>
    <mergeCell ref="D21:H21"/>
    <mergeCell ref="A22:B22"/>
    <mergeCell ref="D22:E22"/>
    <mergeCell ref="F22:H22"/>
    <mergeCell ref="A23:B23"/>
    <mergeCell ref="D23:E23"/>
    <mergeCell ref="F23:H23"/>
    <mergeCell ref="A19:B19"/>
    <mergeCell ref="D19:E19"/>
    <mergeCell ref="F19:H19"/>
    <mergeCell ref="A20:B20"/>
    <mergeCell ref="D20:E20"/>
    <mergeCell ref="F20:H20"/>
    <mergeCell ref="A17:B17"/>
    <mergeCell ref="D17:E17"/>
    <mergeCell ref="F17:H17"/>
    <mergeCell ref="A18:B18"/>
    <mergeCell ref="D18:E18"/>
    <mergeCell ref="F18:H18"/>
    <mergeCell ref="A13:B13"/>
    <mergeCell ref="A14:H14"/>
    <mergeCell ref="A15:C15"/>
    <mergeCell ref="D15:H15"/>
    <mergeCell ref="A16:B16"/>
    <mergeCell ref="D16:E16"/>
    <mergeCell ref="F16:H16"/>
    <mergeCell ref="F9:H9"/>
    <mergeCell ref="A10:B10"/>
    <mergeCell ref="D10:E12"/>
    <mergeCell ref="F10:H10"/>
    <mergeCell ref="A11:B11"/>
    <mergeCell ref="F11:H11"/>
    <mergeCell ref="A12:B12"/>
    <mergeCell ref="F12:H12"/>
    <mergeCell ref="A5:H5"/>
    <mergeCell ref="A6:B6"/>
    <mergeCell ref="D6:E6"/>
    <mergeCell ref="F6:H6"/>
    <mergeCell ref="A7:B7"/>
    <mergeCell ref="D7:E9"/>
    <mergeCell ref="F7:H7"/>
    <mergeCell ref="A8:B8"/>
    <mergeCell ref="F8:H8"/>
    <mergeCell ref="A9:B9"/>
  </mergeCells>
  <dataValidations count="4">
    <dataValidation type="list" allowBlank="1" showInputMessage="1" showErrorMessage="1" sqref="F6">
      <formula1>payment_method_list</formula1>
    </dataValidation>
    <dataValidation type="list" allowBlank="1" showInputMessage="1" showErrorMessage="1" sqref="C7">
      <formula1>type_cb_list</formula1>
    </dataValidation>
    <dataValidation type="list" allowBlank="1" showInputMessage="1" showErrorMessage="1" sqref="C21:C22 C17">
      <formula1>ratings</formula1>
    </dataValidation>
    <dataValidation type="list" allowBlank="1" showInputMessage="1" showErrorMessage="1" sqref="C8">
      <formula1>INDIRECT($C$6)</formula1>
    </dataValidation>
  </dataValidations>
  <pageMargins left="0.35433070866141736" right="0.35433070866141736" top="0.19685039370078741" bottom="0.19685039370078741" header="0.31496062992125984" footer="0.31496062992125984"/>
  <pageSetup paperSize="9" scale="72" fitToHeight="0" orientation="portrait" r:id="rId1"/>
  <headerFooter differentFirst="1">
    <oddFooter>&amp;L&amp;"Open Sans,Standard"&amp;7&amp;K01+034© Creditreform Rating AG
&amp;D&amp;R&amp;"Open Sans,Standard"&amp;7&amp;K01+034&amp;P/&amp;N</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Bonds\BE\KBC Bank\2019\01 Monitoring-Unterlagen\Surveillance Report\Q2-2020\[20200204-CB-SurvReport-V006-KBC-Mortgage-2020Q1.xlsm]Lists'!#REF!</xm:f>
          </x14:formula1>
          <xm:sqref>C24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F23"/>
  <sheetViews>
    <sheetView showGridLines="0" topLeftCell="A6" zoomScale="70" zoomScaleNormal="70" workbookViewId="0">
      <selection activeCell="A44" sqref="A44:XFD62"/>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100" customFormat="1" ht="25.5" customHeight="1" x14ac:dyDescent="0.55000000000000004">
      <c r="A1" s="98" t="s">
        <v>0</v>
      </c>
      <c r="B1" s="99"/>
      <c r="C1" s="99"/>
      <c r="D1" s="99"/>
      <c r="E1" s="99"/>
      <c r="F1" s="99"/>
    </row>
    <row r="2" spans="1:6" s="100" customFormat="1" ht="21" customHeight="1" x14ac:dyDescent="0.5">
      <c r="A2" s="101" t="s">
        <v>1</v>
      </c>
      <c r="B2" s="102"/>
      <c r="C2" s="103"/>
      <c r="D2" s="103"/>
      <c r="E2" s="103"/>
      <c r="F2" s="103"/>
    </row>
    <row r="3" spans="1:6" s="100" customFormat="1" ht="21" customHeight="1" x14ac:dyDescent="0.5">
      <c r="A3" s="101" t="s">
        <v>2</v>
      </c>
      <c r="B3" s="102"/>
      <c r="C3" s="103"/>
      <c r="D3" s="103"/>
      <c r="E3" s="103"/>
      <c r="F3" s="103"/>
    </row>
    <row r="4" spans="1:6" s="100" customFormat="1" ht="4.5" customHeight="1" thickBot="1" x14ac:dyDescent="0.55000000000000004">
      <c r="A4" s="101"/>
      <c r="B4" s="102"/>
      <c r="C4" s="103"/>
      <c r="D4" s="103"/>
      <c r="E4" s="103"/>
      <c r="F4" s="103"/>
    </row>
    <row r="5" spans="1:6" s="100" customFormat="1" ht="20.100000000000001" customHeight="1" thickBot="1" x14ac:dyDescent="0.35">
      <c r="A5" s="104" t="s">
        <v>126</v>
      </c>
      <c r="B5" s="105"/>
      <c r="C5" s="105"/>
      <c r="D5" s="105"/>
      <c r="E5" s="105"/>
      <c r="F5" s="105"/>
    </row>
    <row r="6" spans="1:6" s="109" customFormat="1" ht="17.399999999999999" customHeight="1" thickBot="1" x14ac:dyDescent="0.35">
      <c r="A6" s="106" t="s">
        <v>23</v>
      </c>
      <c r="B6" s="107" t="s">
        <v>127</v>
      </c>
      <c r="C6" s="107" t="s">
        <v>128</v>
      </c>
      <c r="D6" s="107" t="s">
        <v>129</v>
      </c>
      <c r="E6" s="107" t="s">
        <v>130</v>
      </c>
      <c r="F6" s="108" t="s">
        <v>131</v>
      </c>
    </row>
    <row r="7" spans="1:6" ht="17.850000000000001" customHeight="1" thickBot="1" x14ac:dyDescent="0.35">
      <c r="A7" s="110" t="s">
        <v>1</v>
      </c>
      <c r="B7" s="111" t="s">
        <v>132</v>
      </c>
      <c r="C7" s="111" t="s">
        <v>133</v>
      </c>
      <c r="D7" s="112">
        <v>0.75</v>
      </c>
      <c r="E7" s="113">
        <v>43032</v>
      </c>
      <c r="F7" s="114">
        <v>46684</v>
      </c>
    </row>
    <row r="8" spans="1:6" ht="17.850000000000001" customHeight="1" thickBot="1" x14ac:dyDescent="0.35">
      <c r="A8" s="110" t="s">
        <v>1</v>
      </c>
      <c r="B8" s="111" t="s">
        <v>134</v>
      </c>
      <c r="C8" s="111" t="s">
        <v>133</v>
      </c>
      <c r="D8" s="112">
        <v>3</v>
      </c>
      <c r="E8" s="113">
        <v>41564</v>
      </c>
      <c r="F8" s="114">
        <v>48869</v>
      </c>
    </row>
    <row r="9" spans="1:6" ht="17.850000000000001" customHeight="1" thickBot="1" x14ac:dyDescent="0.35">
      <c r="A9" s="110" t="s">
        <v>1</v>
      </c>
      <c r="B9" s="111" t="s">
        <v>135</v>
      </c>
      <c r="C9" s="111" t="s">
        <v>133</v>
      </c>
      <c r="D9" s="112">
        <v>0.125</v>
      </c>
      <c r="E9" s="113">
        <v>42122</v>
      </c>
      <c r="F9" s="114">
        <v>44314</v>
      </c>
    </row>
    <row r="10" spans="1:6" ht="17.850000000000001" customHeight="1" thickBot="1" x14ac:dyDescent="0.35">
      <c r="A10" s="110" t="s">
        <v>1</v>
      </c>
      <c r="B10" s="111" t="s">
        <v>136</v>
      </c>
      <c r="C10" s="111" t="s">
        <v>133</v>
      </c>
      <c r="D10" s="112">
        <v>0.375</v>
      </c>
      <c r="E10" s="113">
        <v>42430</v>
      </c>
      <c r="F10" s="114">
        <v>44805</v>
      </c>
    </row>
    <row r="11" spans="1:6" ht="17.850000000000001" customHeight="1" thickBot="1" x14ac:dyDescent="0.35">
      <c r="A11" s="110" t="s">
        <v>1</v>
      </c>
      <c r="B11" s="111" t="s">
        <v>137</v>
      </c>
      <c r="C11" s="111" t="s">
        <v>133</v>
      </c>
      <c r="D11" s="112">
        <v>2</v>
      </c>
      <c r="E11" s="113">
        <v>41305</v>
      </c>
      <c r="F11" s="114">
        <v>44957</v>
      </c>
    </row>
    <row r="12" spans="1:6" ht="17.850000000000001" customHeight="1" thickBot="1" x14ac:dyDescent="0.35">
      <c r="A12" s="110" t="s">
        <v>1</v>
      </c>
      <c r="B12" s="111" t="s">
        <v>138</v>
      </c>
      <c r="C12" s="111" t="s">
        <v>133</v>
      </c>
      <c r="D12" s="112">
        <v>0.25</v>
      </c>
      <c r="E12" s="113">
        <v>43950</v>
      </c>
      <c r="F12" s="114">
        <v>46506</v>
      </c>
    </row>
    <row r="13" spans="1:6" ht="17.850000000000001" customHeight="1" thickBot="1" x14ac:dyDescent="0.35">
      <c r="A13" s="110" t="s">
        <v>1</v>
      </c>
      <c r="B13" s="111" t="s">
        <v>139</v>
      </c>
      <c r="C13" s="111" t="s">
        <v>133</v>
      </c>
      <c r="D13" s="112">
        <v>1.52</v>
      </c>
      <c r="E13" s="113">
        <v>43186</v>
      </c>
      <c r="F13" s="114">
        <v>50491</v>
      </c>
    </row>
    <row r="14" spans="1:6" ht="17.850000000000001" customHeight="1" thickBot="1" x14ac:dyDescent="0.35">
      <c r="A14" s="110" t="s">
        <v>1</v>
      </c>
      <c r="B14" s="111" t="s">
        <v>140</v>
      </c>
      <c r="C14" s="111" t="s">
        <v>133</v>
      </c>
      <c r="D14" s="112">
        <v>0</v>
      </c>
      <c r="E14" s="113">
        <v>44007</v>
      </c>
      <c r="F14" s="114">
        <v>45468</v>
      </c>
    </row>
    <row r="15" spans="1:6" ht="17.850000000000001" customHeight="1" thickBot="1" x14ac:dyDescent="0.35">
      <c r="A15" s="110" t="s">
        <v>1</v>
      </c>
      <c r="B15" s="111" t="s">
        <v>141</v>
      </c>
      <c r="C15" s="111" t="s">
        <v>133</v>
      </c>
      <c r="D15" s="112">
        <v>0.75</v>
      </c>
      <c r="E15" s="113">
        <v>43167</v>
      </c>
      <c r="F15" s="114">
        <v>46089</v>
      </c>
    </row>
    <row r="16" spans="1:6" ht="17.850000000000001" customHeight="1" thickBot="1" x14ac:dyDescent="0.35">
      <c r="A16" s="110" t="s">
        <v>1</v>
      </c>
      <c r="B16" s="111" t="s">
        <v>142</v>
      </c>
      <c r="C16" s="111" t="s">
        <v>133</v>
      </c>
      <c r="D16" s="112">
        <v>2.89</v>
      </c>
      <c r="E16" s="113">
        <v>41568</v>
      </c>
      <c r="F16" s="114">
        <v>47047</v>
      </c>
    </row>
    <row r="17" spans="1:6" ht="17.850000000000001" customHeight="1" thickBot="1" x14ac:dyDescent="0.35">
      <c r="A17" s="110" t="s">
        <v>1</v>
      </c>
      <c r="B17" s="111" t="s">
        <v>143</v>
      </c>
      <c r="C17" s="111" t="s">
        <v>133</v>
      </c>
      <c r="D17" s="112">
        <v>0</v>
      </c>
      <c r="E17" s="113">
        <v>43985</v>
      </c>
      <c r="F17" s="114">
        <v>45994</v>
      </c>
    </row>
    <row r="18" spans="1:6" ht="17.850000000000001" customHeight="1" thickBot="1" x14ac:dyDescent="0.35">
      <c r="A18" s="110" t="s">
        <v>1</v>
      </c>
      <c r="B18" s="111" t="s">
        <v>144</v>
      </c>
      <c r="C18" s="111" t="s">
        <v>145</v>
      </c>
      <c r="D18" s="112" t="s">
        <v>146</v>
      </c>
      <c r="E18" s="113">
        <v>41738</v>
      </c>
      <c r="F18" s="114">
        <v>44295</v>
      </c>
    </row>
    <row r="19" spans="1:6" ht="17.850000000000001" customHeight="1" thickBot="1" x14ac:dyDescent="0.35">
      <c r="A19" s="110" t="s">
        <v>1</v>
      </c>
      <c r="B19" s="111" t="s">
        <v>147</v>
      </c>
      <c r="C19" s="111" t="s">
        <v>133</v>
      </c>
      <c r="D19" s="112">
        <v>0.05</v>
      </c>
      <c r="E19" s="113">
        <v>43914</v>
      </c>
      <c r="F19" s="114">
        <v>45740</v>
      </c>
    </row>
    <row r="20" spans="1:6" ht="17.850000000000001" customHeight="1" thickBot="1" x14ac:dyDescent="0.35">
      <c r="A20" s="110" t="s">
        <v>1</v>
      </c>
      <c r="B20" s="111" t="s">
        <v>148</v>
      </c>
      <c r="C20" s="111" t="s">
        <v>133</v>
      </c>
      <c r="D20" s="112">
        <v>1.52</v>
      </c>
      <c r="E20" s="113">
        <v>43185</v>
      </c>
      <c r="F20" s="114">
        <v>50490</v>
      </c>
    </row>
    <row r="21" spans="1:6" ht="17.850000000000001" customHeight="1" thickBot="1" x14ac:dyDescent="0.35">
      <c r="A21" s="110" t="s">
        <v>1</v>
      </c>
      <c r="B21" s="111" t="s">
        <v>149</v>
      </c>
      <c r="C21" s="111" t="s">
        <v>133</v>
      </c>
      <c r="D21" s="112">
        <v>3.0249999999999999</v>
      </c>
      <c r="E21" s="113">
        <v>41577</v>
      </c>
      <c r="F21" s="114">
        <v>49247</v>
      </c>
    </row>
    <row r="22" spans="1:6" ht="17.850000000000001" customHeight="1" thickBot="1" x14ac:dyDescent="0.35">
      <c r="A22" s="110" t="s">
        <v>1</v>
      </c>
      <c r="B22" s="111" t="s">
        <v>150</v>
      </c>
      <c r="C22" s="111" t="s">
        <v>133</v>
      </c>
      <c r="D22" s="112">
        <v>0.04</v>
      </c>
      <c r="E22" s="113">
        <v>43873</v>
      </c>
      <c r="F22" s="114">
        <v>47526</v>
      </c>
    </row>
    <row r="23" spans="1:6" ht="17.850000000000001" customHeight="1" thickBot="1" x14ac:dyDescent="0.35">
      <c r="A23" s="110" t="s">
        <v>1</v>
      </c>
      <c r="B23" s="111" t="s">
        <v>151</v>
      </c>
      <c r="C23" s="111" t="s">
        <v>133</v>
      </c>
      <c r="D23" s="112">
        <v>0.45</v>
      </c>
      <c r="E23" s="113">
        <v>42026</v>
      </c>
      <c r="F23" s="114">
        <v>44583</v>
      </c>
    </row>
  </sheetData>
  <sheetProtection algorithmName="SHA-512" hashValue="0Y3gl+KUyhTfg75iz3uG7g086L0E6vMmzDM7XpoiVsar9w7XS//ZMYSnM4W6PGpfhAyZkzwH2uaHYbanJtyRiw==" saltValue="2U41dX2APW3k/+ASXymkjw==" spinCount="100000" sheet="1" objects="1" scenarios="1"/>
  <pageMargins left="0.35433070866141736" right="0.35433070866141736" top="0.19685039370078741"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41"/>
  <sheetViews>
    <sheetView showGridLines="0" topLeftCell="A19" zoomScaleNormal="100" workbookViewId="0">
      <selection activeCell="C16" sqref="C1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15" customFormat="1" ht="4.5" customHeight="1" thickBot="1" x14ac:dyDescent="0.55000000000000004">
      <c r="A4" s="5"/>
      <c r="B4" s="6"/>
      <c r="C4" s="7"/>
    </row>
    <row r="5" spans="1:3" s="115" customFormat="1" ht="20.100000000000001" customHeight="1" thickBot="1" x14ac:dyDescent="0.4">
      <c r="A5" s="116" t="s">
        <v>152</v>
      </c>
      <c r="B5" s="117"/>
      <c r="C5" s="117"/>
    </row>
    <row r="6" spans="1:3" ht="48" customHeight="1" thickBot="1" x14ac:dyDescent="0.35">
      <c r="A6" s="118"/>
      <c r="B6" s="118"/>
      <c r="C6" s="118"/>
    </row>
    <row r="7" spans="1:3" s="109" customFormat="1" ht="17.399999999999999" customHeight="1" thickBot="1" x14ac:dyDescent="0.35">
      <c r="A7" s="106" t="s">
        <v>153</v>
      </c>
      <c r="B7" s="107" t="s">
        <v>154</v>
      </c>
      <c r="C7" s="108" t="s">
        <v>155</v>
      </c>
    </row>
    <row r="8" spans="1:3" ht="17.100000000000001" customHeight="1" thickBot="1" x14ac:dyDescent="0.35">
      <c r="A8" s="110" t="s">
        <v>8</v>
      </c>
      <c r="B8" s="111" t="s">
        <v>23</v>
      </c>
      <c r="C8" s="119" t="s">
        <v>156</v>
      </c>
    </row>
    <row r="9" spans="1:3" ht="30" customHeight="1" thickBot="1" x14ac:dyDescent="0.35">
      <c r="A9" s="110" t="s">
        <v>11</v>
      </c>
      <c r="B9" s="111" t="s">
        <v>157</v>
      </c>
      <c r="C9" s="119" t="s">
        <v>158</v>
      </c>
    </row>
    <row r="10" spans="1:3" ht="17.100000000000001" customHeight="1" thickBot="1" x14ac:dyDescent="0.35">
      <c r="A10" s="110" t="s">
        <v>13</v>
      </c>
      <c r="B10" s="111" t="s">
        <v>23</v>
      </c>
      <c r="C10" s="119" t="s">
        <v>159</v>
      </c>
    </row>
    <row r="11" spans="1:3" ht="17.100000000000001" customHeight="1" thickBot="1" x14ac:dyDescent="0.35">
      <c r="A11" s="110" t="s">
        <v>14</v>
      </c>
      <c r="B11" s="111" t="s">
        <v>23</v>
      </c>
      <c r="C11" s="119" t="s">
        <v>160</v>
      </c>
    </row>
    <row r="12" spans="1:3" ht="17.100000000000001" customHeight="1" thickBot="1" x14ac:dyDescent="0.35">
      <c r="A12" s="110" t="s">
        <v>16</v>
      </c>
      <c r="B12" s="111" t="s">
        <v>23</v>
      </c>
      <c r="C12" s="119" t="s">
        <v>161</v>
      </c>
    </row>
    <row r="13" spans="1:3" ht="17.100000000000001" customHeight="1" thickBot="1" x14ac:dyDescent="0.35">
      <c r="A13" s="110" t="s">
        <v>17</v>
      </c>
      <c r="B13" s="111" t="s">
        <v>23</v>
      </c>
      <c r="C13" s="119" t="s">
        <v>162</v>
      </c>
    </row>
    <row r="14" spans="1:3" ht="56.1" customHeight="1" thickBot="1" x14ac:dyDescent="0.35">
      <c r="A14" s="110" t="s">
        <v>6</v>
      </c>
      <c r="B14" s="111" t="s">
        <v>23</v>
      </c>
      <c r="C14" s="119" t="s">
        <v>163</v>
      </c>
    </row>
    <row r="15" spans="1:3" ht="56.1" customHeight="1" thickBot="1" x14ac:dyDescent="0.35">
      <c r="A15" s="110" t="s">
        <v>10</v>
      </c>
      <c r="B15" s="111" t="s">
        <v>23</v>
      </c>
      <c r="C15" s="119" t="s">
        <v>164</v>
      </c>
    </row>
    <row r="16" spans="1:3" ht="17.100000000000001" customHeight="1" thickBot="1" x14ac:dyDescent="0.35">
      <c r="A16" s="110" t="s">
        <v>15</v>
      </c>
      <c r="B16" s="111" t="s">
        <v>23</v>
      </c>
      <c r="C16" s="119" t="s">
        <v>165</v>
      </c>
    </row>
    <row r="17" spans="1:3" ht="30" customHeight="1" thickBot="1" x14ac:dyDescent="0.35">
      <c r="A17" s="110" t="s">
        <v>25</v>
      </c>
      <c r="B17" s="111" t="s">
        <v>157</v>
      </c>
      <c r="C17" s="119" t="s">
        <v>166</v>
      </c>
    </row>
    <row r="18" spans="1:3" ht="30" customHeight="1" thickBot="1" x14ac:dyDescent="0.35">
      <c r="A18" s="110" t="s">
        <v>28</v>
      </c>
      <c r="B18" s="111" t="s">
        <v>157</v>
      </c>
      <c r="C18" s="119" t="s">
        <v>167</v>
      </c>
    </row>
    <row r="19" spans="1:3" ht="17.100000000000001" customHeight="1" thickBot="1" x14ac:dyDescent="0.35">
      <c r="A19" s="110" t="s">
        <v>168</v>
      </c>
      <c r="B19" s="111" t="s">
        <v>157</v>
      </c>
      <c r="C19" s="119" t="s">
        <v>169</v>
      </c>
    </row>
    <row r="20" spans="1:3" ht="30" customHeight="1" thickBot="1" x14ac:dyDescent="0.35">
      <c r="A20" s="110" t="s">
        <v>170</v>
      </c>
      <c r="B20" s="111" t="s">
        <v>157</v>
      </c>
      <c r="C20" s="119" t="s">
        <v>171</v>
      </c>
    </row>
    <row r="21" spans="1:3" ht="30" customHeight="1" thickBot="1" x14ac:dyDescent="0.35">
      <c r="A21" s="110" t="s">
        <v>172</v>
      </c>
      <c r="B21" s="111" t="s">
        <v>157</v>
      </c>
      <c r="C21" s="119" t="s">
        <v>173</v>
      </c>
    </row>
    <row r="22" spans="1:3" ht="16.8" customHeight="1" thickBot="1" x14ac:dyDescent="0.35">
      <c r="A22" s="110" t="s">
        <v>174</v>
      </c>
      <c r="B22" s="111" t="s">
        <v>157</v>
      </c>
      <c r="C22" s="119" t="s">
        <v>175</v>
      </c>
    </row>
    <row r="23" spans="1:3" ht="30" customHeight="1" thickBot="1" x14ac:dyDescent="0.35">
      <c r="A23" s="110" t="s">
        <v>176</v>
      </c>
      <c r="B23" s="111" t="s">
        <v>157</v>
      </c>
      <c r="C23" s="119" t="s">
        <v>177</v>
      </c>
    </row>
    <row r="24" spans="1:3" ht="17.100000000000001" customHeight="1" thickBot="1" x14ac:dyDescent="0.35">
      <c r="A24" s="110" t="s">
        <v>24</v>
      </c>
      <c r="B24" s="111" t="s">
        <v>157</v>
      </c>
      <c r="C24" s="119" t="s">
        <v>178</v>
      </c>
    </row>
    <row r="25" spans="1:3" ht="17.100000000000001" customHeight="1" thickBot="1" x14ac:dyDescent="0.35">
      <c r="A25" s="110" t="s">
        <v>179</v>
      </c>
      <c r="B25" s="111" t="s">
        <v>157</v>
      </c>
      <c r="C25" s="119" t="s">
        <v>180</v>
      </c>
    </row>
    <row r="26" spans="1:3" ht="17.100000000000001" customHeight="1" thickBot="1" x14ac:dyDescent="0.35">
      <c r="A26" s="110" t="s">
        <v>181</v>
      </c>
      <c r="B26" s="111" t="s">
        <v>157</v>
      </c>
      <c r="C26" s="119" t="s">
        <v>182</v>
      </c>
    </row>
    <row r="27" spans="1:3" ht="30" customHeight="1" thickBot="1" x14ac:dyDescent="0.35">
      <c r="A27" s="110" t="s">
        <v>32</v>
      </c>
      <c r="B27" s="111" t="s">
        <v>157</v>
      </c>
      <c r="C27" s="119" t="s">
        <v>183</v>
      </c>
    </row>
    <row r="28" spans="1:3" ht="17.100000000000001" customHeight="1" thickBot="1" x14ac:dyDescent="0.35">
      <c r="A28" s="110" t="s">
        <v>34</v>
      </c>
      <c r="B28" s="111" t="s">
        <v>157</v>
      </c>
      <c r="C28" s="119" t="s">
        <v>184</v>
      </c>
    </row>
    <row r="29" spans="1:3" ht="17.100000000000001" customHeight="1" thickBot="1" x14ac:dyDescent="0.35">
      <c r="A29" s="110" t="s">
        <v>185</v>
      </c>
      <c r="B29" s="111" t="s">
        <v>23</v>
      </c>
      <c r="C29" s="119" t="s">
        <v>186</v>
      </c>
    </row>
    <row r="30" spans="1:3" ht="17.100000000000001" customHeight="1" thickBot="1" x14ac:dyDescent="0.35">
      <c r="A30" s="110" t="s">
        <v>187</v>
      </c>
      <c r="B30" s="111" t="s">
        <v>23</v>
      </c>
      <c r="C30" s="119" t="s">
        <v>188</v>
      </c>
    </row>
    <row r="31" spans="1:3" ht="17.100000000000001" customHeight="1" thickBot="1" x14ac:dyDescent="0.35">
      <c r="A31" s="110" t="s">
        <v>72</v>
      </c>
      <c r="B31" s="111" t="s">
        <v>23</v>
      </c>
      <c r="C31" s="119" t="s">
        <v>189</v>
      </c>
    </row>
    <row r="32" spans="1:3" ht="17.100000000000001" customHeight="1" thickBot="1" x14ac:dyDescent="0.35">
      <c r="A32" s="110" t="s">
        <v>122</v>
      </c>
      <c r="B32" s="111" t="s">
        <v>157</v>
      </c>
      <c r="C32" s="119" t="s">
        <v>190</v>
      </c>
    </row>
    <row r="33" spans="1:3" ht="17.100000000000001" customHeight="1" thickBot="1" x14ac:dyDescent="0.35">
      <c r="A33" s="110" t="s">
        <v>68</v>
      </c>
      <c r="B33" s="111" t="s">
        <v>23</v>
      </c>
      <c r="C33" s="119" t="s">
        <v>191</v>
      </c>
    </row>
    <row r="34" spans="1:3" ht="17.100000000000001" customHeight="1" thickBot="1" x14ac:dyDescent="0.35">
      <c r="A34" s="110" t="s">
        <v>69</v>
      </c>
      <c r="B34" s="111" t="s">
        <v>23</v>
      </c>
      <c r="C34" s="119" t="s">
        <v>192</v>
      </c>
    </row>
    <row r="35" spans="1:3" ht="17.100000000000001" customHeight="1" thickBot="1" x14ac:dyDescent="0.35">
      <c r="A35" s="110" t="s">
        <v>193</v>
      </c>
      <c r="B35" s="111" t="s">
        <v>157</v>
      </c>
      <c r="C35" s="119" t="s">
        <v>194</v>
      </c>
    </row>
    <row r="36" spans="1:3" ht="30" customHeight="1" thickBot="1" x14ac:dyDescent="0.35">
      <c r="A36" s="110" t="s">
        <v>89</v>
      </c>
      <c r="B36" s="111" t="s">
        <v>23</v>
      </c>
      <c r="C36" s="119" t="s">
        <v>195</v>
      </c>
    </row>
    <row r="37" spans="1:3" ht="30" customHeight="1" thickBot="1" x14ac:dyDescent="0.35">
      <c r="A37" s="110" t="s">
        <v>90</v>
      </c>
      <c r="B37" s="111" t="s">
        <v>23</v>
      </c>
      <c r="C37" s="119" t="s">
        <v>196</v>
      </c>
    </row>
    <row r="38" spans="1:3" ht="17.100000000000001" customHeight="1" thickBot="1" x14ac:dyDescent="0.35">
      <c r="A38" s="110" t="s">
        <v>197</v>
      </c>
      <c r="B38" s="111" t="s">
        <v>23</v>
      </c>
      <c r="C38" s="119" t="s">
        <v>198</v>
      </c>
    </row>
    <row r="39" spans="1:3" ht="17.100000000000001" customHeight="1" thickBot="1" x14ac:dyDescent="0.35">
      <c r="A39" s="110" t="s">
        <v>199</v>
      </c>
      <c r="B39" s="111" t="s">
        <v>23</v>
      </c>
      <c r="C39" s="119" t="s">
        <v>200</v>
      </c>
    </row>
    <row r="40" spans="1:3" ht="15" thickBot="1" x14ac:dyDescent="0.35">
      <c r="A40" s="110" t="s">
        <v>201</v>
      </c>
      <c r="B40" s="111" t="s">
        <v>202</v>
      </c>
      <c r="C40" s="119" t="s">
        <v>203</v>
      </c>
    </row>
    <row r="41" spans="1:3" ht="15" thickBot="1" x14ac:dyDescent="0.35">
      <c r="A41" s="110" t="s">
        <v>204</v>
      </c>
      <c r="B41" s="111" t="s">
        <v>202</v>
      </c>
      <c r="C41" s="119" t="s">
        <v>205</v>
      </c>
    </row>
  </sheetData>
  <sheetProtection algorithmName="SHA-512" hashValue="Lbb7ArAks8z8nT5Kqx30iefqZMlbgUWYlQspDMRjIh78pWOcjOTI1LxHvQDa0EQypuNK4BTbKGejJfq41mIxEg==" saltValue="bZpgYAoA+AVPjB7CbPGAPQ==" spinCount="100000" sheet="1" objects="1" scenarios="1"/>
  <mergeCells count="1">
    <mergeCell ref="A6:C6"/>
  </mergeCells>
  <pageMargins left="0.35433070866141736" right="0.35433070866141736" top="0.19685039370078741" bottom="0.19685039370078741"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009EE2"/>
    <pageSetUpPr fitToPage="1"/>
  </sheetPr>
  <dimension ref="A1:C6"/>
  <sheetViews>
    <sheetView showGridLines="0" zoomScaleNormal="100" workbookViewId="0">
      <selection activeCell="C16" sqref="C1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115" customFormat="1" ht="4.5" customHeight="1" thickBot="1" x14ac:dyDescent="0.55000000000000004">
      <c r="A4" s="5"/>
      <c r="B4" s="6"/>
      <c r="C4" s="7"/>
    </row>
    <row r="5" spans="1:3" s="115" customFormat="1" ht="20.100000000000001" customHeight="1" thickBot="1" x14ac:dyDescent="0.4">
      <c r="A5" s="116" t="s">
        <v>206</v>
      </c>
      <c r="B5" s="117"/>
      <c r="C5" s="117"/>
    </row>
    <row r="6" spans="1:3" ht="48" customHeight="1" thickBot="1" x14ac:dyDescent="0.35">
      <c r="A6" s="118"/>
      <c r="B6" s="118"/>
      <c r="C6" s="118"/>
    </row>
  </sheetData>
  <sheetProtection algorithmName="SHA-512" hashValue="6mBiF3L7hfhu6cpjubOlOekUaB84dEZK9QwkBoKm8PnwiS7v9tQkVJpNsdCiEAa6N+9sgIky5iLxKFep2pIGfA==" saltValue="ikto1WLI3Gp12l4OsRi1Vg==" spinCount="100000" sheet="1" objects="1" scenarios="1"/>
  <mergeCells count="1">
    <mergeCell ref="A6:C6"/>
  </mergeCells>
  <pageMargins left="0.35433070866141736" right="0.35433070866141736" top="0.19685039370078741"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Patajalo, Mariuxi</dc:creator>
  <cp:lastModifiedBy>Patajalo, Mariuxi</cp:lastModifiedBy>
  <dcterms:created xsi:type="dcterms:W3CDTF">2020-08-11T14:46:39Z</dcterms:created>
  <dcterms:modified xsi:type="dcterms:W3CDTF">2020-08-11T14:49:42Z</dcterms:modified>
</cp:coreProperties>
</file>