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1" l="1"/>
</calcChain>
</file>

<file path=xl/sharedStrings.xml><?xml version="1.0" encoding="utf-8"?>
<sst xmlns="http://schemas.openxmlformats.org/spreadsheetml/2006/main" count="674" uniqueCount="352">
  <si>
    <t>Creditreform Covered Bond Rating</t>
  </si>
  <si>
    <t>Caisse Française de Financement Local</t>
  </si>
  <si>
    <t>Public Sector Covered Bond Program</t>
  </si>
  <si>
    <t>Rating Object</t>
  </si>
  <si>
    <t>Country Issuer</t>
  </si>
  <si>
    <t>France</t>
  </si>
  <si>
    <t>Repayment method</t>
  </si>
  <si>
    <t>Hard Bullet</t>
  </si>
  <si>
    <t>Cover pool asset class</t>
  </si>
  <si>
    <t>Public Sector</t>
  </si>
  <si>
    <t xml:space="preserve">Overcollateralization </t>
  </si>
  <si>
    <t>Legal framework</t>
  </si>
  <si>
    <t>SCF legislation</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</si>
  <si>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</si>
  <si>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</si>
  <si>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</si>
  <si>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</si>
  <si>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</si>
  <si>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</si>
  <si>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</si>
  <si>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</si>
  <si>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</si>
  <si>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</si>
  <si>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</si>
  <si>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</si>
  <si>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</si>
  <si>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</si>
  <si>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</si>
  <si>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</si>
  <si>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</si>
  <si>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</si>
  <si>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</si>
  <si>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</si>
  <si>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</si>
  <si>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</si>
  <si>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</si>
  <si>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</si>
  <si>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</si>
  <si>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</si>
  <si>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A+</t>
  </si>
  <si>
    <t>Servicer</t>
  </si>
  <si>
    <t>SFIL</t>
  </si>
  <si>
    <t xml:space="preserve">+ 2nd rating uplift </t>
  </si>
  <si>
    <t>+/-0 Notch</t>
  </si>
  <si>
    <t>Account Bank</t>
  </si>
  <si>
    <t>Trésor Public (French Sovereign), BELFIUS, CITI, La Banque Postale, NATIXIS, Skandinaviska Enskilda Banken Stockholm, Société Générale Securities Services</t>
  </si>
  <si>
    <t>Rating covered bond program / Outlook</t>
  </si>
  <si>
    <t>AAA / Stable</t>
  </si>
  <si>
    <t>Sponsor</t>
  </si>
  <si>
    <t>Cover Assets Composition</t>
  </si>
  <si>
    <t>General Information</t>
  </si>
  <si>
    <t>Breakdown by type of Assets</t>
  </si>
  <si>
    <t>Cover Pool Balance</t>
  </si>
  <si>
    <t>Loans</t>
  </si>
  <si>
    <t xml:space="preserve"> Average Seasoning</t>
  </si>
  <si>
    <t>NA</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</si>
  <si>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</si>
  <si>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</si>
  <si>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</si>
  <si>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</si>
  <si>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</si>
  <si>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</si>
  <si>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</si>
  <si>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</si>
  <si>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</si>
  <si>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</si>
  <si>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</si>
  <si>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</si>
  <si>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</si>
  <si>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</si>
  <si>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</si>
  <si>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</si>
  <si>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</si>
  <si>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</si>
  <si>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</si>
  <si>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</si>
  <si>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</si>
  <si>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</si>
  <si>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</si>
  <si>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</si>
  <si>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</si>
  <si>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</si>
  <si>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</si>
  <si>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</si>
  <si>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</si>
  <si>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</si>
  <si>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</si>
  <si>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(before hedging) </t>
  </si>
  <si>
    <t>Loan Distribution by Regions (as % of total Public Sector assets)</t>
  </si>
  <si>
    <t>Currency</t>
  </si>
  <si>
    <t>Covered Bonds</t>
  </si>
  <si>
    <t>Cover Assets</t>
  </si>
  <si>
    <t>Region</t>
  </si>
  <si>
    <t>% of Public Sector assets</t>
  </si>
  <si>
    <t>EUR</t>
  </si>
  <si>
    <t>Auvergne-Rhône-Alpes</t>
  </si>
  <si>
    <t>AUD</t>
  </si>
  <si>
    <t>Bourgogne-Franche-Comté</t>
  </si>
  <si>
    <t>BRL</t>
  </si>
  <si>
    <t> Bretagne</t>
  </si>
  <si>
    <t>CAD</t>
  </si>
  <si>
    <t>Centre-Val de Loire</t>
  </si>
  <si>
    <t>CHF</t>
  </si>
  <si>
    <t>Corse</t>
  </si>
  <si>
    <t>CZK</t>
  </si>
  <si>
    <t>Grand Est</t>
  </si>
  <si>
    <t>DKK</t>
  </si>
  <si>
    <t>Hauts-de-France</t>
  </si>
  <si>
    <t>GBP</t>
  </si>
  <si>
    <t> Île-de-France</t>
  </si>
  <si>
    <t>HKD</t>
  </si>
  <si>
    <t>Normandie</t>
  </si>
  <si>
    <t>JPY</t>
  </si>
  <si>
    <t>Nouvelle-Aquitaine</t>
  </si>
  <si>
    <t>KRW</t>
  </si>
  <si>
    <t>Occitanie</t>
  </si>
  <si>
    <t>NOK</t>
  </si>
  <si>
    <t>Pays de la Loire</t>
  </si>
  <si>
    <t>PLN</t>
  </si>
  <si>
    <t>Provence-Alpes-Côte d'Azur</t>
  </si>
  <si>
    <t>SEK</t>
  </si>
  <si>
    <t>Outre-Mer</t>
  </si>
  <si>
    <t>SGD</t>
  </si>
  <si>
    <t>USD</t>
  </si>
  <si>
    <t>Swap Counterparties</t>
  </si>
  <si>
    <t>Name</t>
  </si>
  <si>
    <t>Type of arrangement</t>
  </si>
  <si>
    <t>LEI</t>
  </si>
  <si>
    <t>BANCO SANTANDER SA</t>
  </si>
  <si>
    <t>Interest</t>
  </si>
  <si>
    <t>5493006QMFDDMYWIAM13</t>
  </si>
  <si>
    <t>BANK OF AMERICA NA</t>
  </si>
  <si>
    <t>B4TYDEB6GKMZO031MB27</t>
  </si>
  <si>
    <t>BARCLAYS BANK PLC</t>
  </si>
  <si>
    <t>Interest &amp; FX</t>
  </si>
  <si>
    <t>G5GSEF7VJP5I7OUK5573</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</si>
  <si>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</si>
  <si>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</si>
  <si>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</si>
  <si>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</si>
  <si>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</si>
  <si>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</si>
  <si>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</si>
  <si>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</si>
  <si>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</si>
  <si>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</si>
  <si>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</si>
  <si>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</si>
  <si>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</si>
  <si>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</si>
  <si>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</si>
  <si>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</si>
  <si>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</si>
  <si>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</si>
  <si>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</si>
  <si>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</si>
  <si>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</si>
  <si>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</si>
  <si>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</si>
  <si>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</si>
  <si>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B81CK4ESI35472RHJ606</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</si>
  <si>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</si>
  <si>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</si>
  <si>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</si>
  <si>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</si>
  <si>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</si>
  <si>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</si>
  <si>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</si>
  <si>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</si>
  <si>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</si>
  <si>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</si>
  <si>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</si>
  <si>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</si>
  <si>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549300HFEHJOXGE4ZE63</t>
  </si>
  <si>
    <t>UBS ESE</t>
  </si>
  <si>
    <t>5299007QVIQ7IO64NX37</t>
  </si>
  <si>
    <t>UNICREDIT BANK AG</t>
  </si>
  <si>
    <t>2ZCNRR8UK83OBTEK2170</t>
  </si>
  <si>
    <t>Swap Agreements</t>
  </si>
  <si>
    <t xml:space="preserve">Interest Rate Swap </t>
  </si>
  <si>
    <t>Intra-group and external</t>
  </si>
  <si>
    <t xml:space="preserve">Currency Swap </t>
  </si>
  <si>
    <t>ISIN Lists</t>
  </si>
  <si>
    <t>ISIN</t>
  </si>
  <si>
    <t>Coupon Type</t>
  </si>
  <si>
    <t>Coupon Rate (%)</t>
  </si>
  <si>
    <t>Issue date</t>
  </si>
  <si>
    <t>Maturity date</t>
  </si>
  <si>
    <t>FR0013029220</t>
  </si>
  <si>
    <t>Fix</t>
  </si>
  <si>
    <t>FR0011907963</t>
  </si>
  <si>
    <t>FR0012169910</t>
  </si>
  <si>
    <t>Floating</t>
  </si>
  <si>
    <t>EIEUR6M + 0.1</t>
  </si>
  <si>
    <t>FR0013203619</t>
  </si>
  <si>
    <t>FR0012686145</t>
  </si>
  <si>
    <t>EIEUR6M + 0.045</t>
  </si>
  <si>
    <t>FR0013310018</t>
  </si>
  <si>
    <t>FR0011006907</t>
  </si>
  <si>
    <t>FR0013234952</t>
  </si>
  <si>
    <t>FR0013255866</t>
  </si>
  <si>
    <t>FR0010501825</t>
  </si>
  <si>
    <t>FR0013397676</t>
  </si>
  <si>
    <t>FR0013267754</t>
  </si>
  <si>
    <t>FR0012939882</t>
  </si>
  <si>
    <t>FR0013081049</t>
  </si>
  <si>
    <t>FR0011548791</t>
  </si>
  <si>
    <t>FR0011737956</t>
  </si>
  <si>
    <t>NULL</t>
  </si>
  <si>
    <t>FR0012572725</t>
  </si>
  <si>
    <t>EIEUR3M + 0.05</t>
  </si>
  <si>
    <t>FR0010945964</t>
  </si>
  <si>
    <t>FR0013330156</t>
  </si>
  <si>
    <t>FR0013219631</t>
  </si>
  <si>
    <t>FR0013352499</t>
  </si>
  <si>
    <t>FR0010289397</t>
  </si>
  <si>
    <t>0.88 * EURSWE20Y</t>
  </si>
  <si>
    <t>FR0010850982</t>
  </si>
  <si>
    <t>FR0011686401</t>
  </si>
  <si>
    <t>FR0010923920</t>
  </si>
  <si>
    <t>FR0010998039</t>
  </si>
  <si>
    <t>FR0013347085</t>
  </si>
  <si>
    <t>FR0010237081</t>
  </si>
  <si>
    <t>FR0013459757</t>
  </si>
  <si>
    <t>FR0013397361</t>
  </si>
  <si>
    <t>FR0013267374</t>
  </si>
  <si>
    <t>FR0010766923</t>
  </si>
  <si>
    <t>FR0011546886</t>
  </si>
  <si>
    <t>FR0013119070</t>
  </si>
  <si>
    <t>FR0011701044</t>
  </si>
  <si>
    <t>FR0011916220</t>
  </si>
  <si>
    <t>FR0013204609</t>
  </si>
  <si>
    <t>EIEUR3M + 0.6</t>
  </si>
  <si>
    <t>FR0010912824</t>
  </si>
  <si>
    <t>FR0013310026</t>
  </si>
  <si>
    <t>FR0013319399</t>
  </si>
  <si>
    <t>FR0010963959</t>
  </si>
  <si>
    <t>FR0013351848</t>
  </si>
  <si>
    <t>0.808 * EURSWE15Y</t>
  </si>
  <si>
    <t>FR0010279109</t>
  </si>
  <si>
    <t>FR0013396355</t>
  </si>
  <si>
    <t>FR0010504761</t>
  </si>
  <si>
    <t>FR0013284072</t>
  </si>
  <si>
    <t>FR0013088424</t>
  </si>
  <si>
    <t>FR0011548866</t>
  </si>
  <si>
    <t>FR0013311495</t>
  </si>
  <si>
    <t>FR0013330693</t>
  </si>
  <si>
    <t>FR0013221389</t>
  </si>
  <si>
    <t>FR0013387362</t>
  </si>
  <si>
    <t>FR0013456589</t>
  </si>
  <si>
    <t>FR0013397205</t>
  </si>
  <si>
    <t>FR0013019510</t>
  </si>
  <si>
    <t>FR0011536093</t>
  </si>
  <si>
    <t>FR0011580588</t>
  </si>
  <si>
    <t>FR0013202850</t>
  </si>
  <si>
    <t>FR0012686111</t>
  </si>
  <si>
    <t>FR0010925073</t>
  </si>
  <si>
    <t>FR0013347143</t>
  </si>
  <si>
    <t>EIEUR3M + 0.62</t>
  </si>
  <si>
    <t>FR0011072826</t>
  </si>
  <si>
    <t>FR0013385788</t>
  </si>
  <si>
    <t>FR0013255858</t>
  </si>
  <si>
    <t>FR0010261529</t>
  </si>
  <si>
    <t>FR0010775486</t>
  </si>
  <si>
    <t>FR0013400538</t>
  </si>
  <si>
    <t>FR0011547744</t>
  </si>
  <si>
    <t>FR0012568228</t>
  </si>
  <si>
    <t>FR0012688208</t>
  </si>
  <si>
    <t>EIEUR3M + 0.06</t>
  </si>
  <si>
    <t>FR0011019462</t>
  </si>
  <si>
    <t>FR0013348919</t>
  </si>
  <si>
    <t>EIEUR3M + 0.84</t>
  </si>
  <si>
    <t>FR0010114371</t>
  </si>
  <si>
    <t>FR0013256872</t>
  </si>
  <si>
    <t>FR0013396363</t>
  </si>
  <si>
    <t>FR0010631762</t>
  </si>
  <si>
    <t>FR0010840108</t>
  </si>
  <si>
    <t>EURSWE10Y - 0.0625</t>
  </si>
  <si>
    <t>FR0013403433</t>
  </si>
  <si>
    <t>FR0012968451</t>
  </si>
  <si>
    <t>FR0013088432</t>
  </si>
  <si>
    <t>FR0011549997</t>
  </si>
  <si>
    <t>FR0013108248</t>
  </si>
  <si>
    <t>FR0013150257</t>
  </si>
  <si>
    <t>FR0013184181</t>
  </si>
  <si>
    <t>FR0013198223</t>
  </si>
  <si>
    <t>FR0012467942</t>
  </si>
  <si>
    <t>FR0010898338</t>
  </si>
  <si>
    <t>FR0013436623</t>
  </si>
  <si>
    <t>EIEUR3M + 0.2</t>
  </si>
  <si>
    <t>FR0013345485</t>
  </si>
  <si>
    <t>FR0013230703</t>
  </si>
  <si>
    <t>FR0013267259</t>
  </si>
  <si>
    <t>FR0010762039</t>
  </si>
  <si>
    <t>FR0013272457</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</si>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</sst>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6"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sz val="11"/>
      <name val="Open Sans"/>
      <family val="2"/>
    </font>
    <font>
      <sz val="11"/>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3" fillId="0" borderId="0" xfId="0" applyFont="1" applyFill="1"/>
    <xf numFmtId="0" fontId="14" fillId="2" borderId="2" xfId="0" applyFont="1" applyFill="1" applyBorder="1"/>
    <xf numFmtId="0" fontId="14" fillId="2" borderId="3" xfId="0" applyFont="1" applyFill="1" applyBorder="1"/>
    <xf numFmtId="0" fontId="3" fillId="2" borderId="0" xfId="0" applyFont="1" applyFill="1" applyBorder="1"/>
    <xf numFmtId="0" fontId="14" fillId="2" borderId="0" xfId="0" applyFont="1" applyFill="1" applyBorder="1"/>
    <xf numFmtId="0" fontId="14" fillId="2" borderId="5" xfId="0" applyFont="1" applyFill="1" applyBorder="1"/>
    <xf numFmtId="0" fontId="14" fillId="0" borderId="0" xfId="0" applyFont="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0" fontId="7" fillId="0" borderId="12" xfId="0" quotePrefix="1" applyFont="1" applyFill="1" applyBorder="1" applyAlignment="1">
      <alignment vertical="center" wrapText="1"/>
    </xf>
    <xf numFmtId="4" fontId="7" fillId="0" borderId="12" xfId="0" quotePrefix="1" applyNumberFormat="1" applyFont="1" applyFill="1" applyBorder="1" applyAlignment="1">
      <alignment vertical="center" wrapText="1"/>
    </xf>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9.762899904139085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04-4CF0-B79C-1A872A6BE30F}"/>
                </c:ext>
              </c:extLst>
            </c:dLbl>
            <c:dLbl>
              <c:idx val="1"/>
              <c:layout>
                <c:manualLayout>
                  <c:x val="-1.6273037304783671E-2"/>
                  <c:y val="5.30973451327433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04-4CF0-B79C-1A872A6BE30F}"/>
                </c:ext>
              </c:extLst>
            </c:dLbl>
            <c:dLbl>
              <c:idx val="2"/>
              <c:layout>
                <c:manualLayout>
                  <c:x val="-9.7650293027769682E-3"/>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A04-4CF0-B79C-1A872A6BE30F}"/>
                </c:ext>
              </c:extLst>
            </c:dLbl>
            <c:dLbl>
              <c:idx val="3"/>
              <c:layout>
                <c:manualLayout>
                  <c:x val="-1.9791012443469352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A04-4CF0-B79C-1A872A6BE30F}"/>
                </c:ext>
              </c:extLst>
            </c:dLbl>
            <c:dLbl>
              <c:idx val="4"/>
              <c:layout>
                <c:manualLayout>
                  <c:x val="-1.6255868950621626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A04-4CF0-B79C-1A872A6BE30F}"/>
                </c:ext>
              </c:extLst>
            </c:dLbl>
            <c:dLbl>
              <c:idx val="5"/>
              <c:layout>
                <c:manualLayout>
                  <c:x val="0"/>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A04-4CF0-B79C-1A872A6BE30F}"/>
                </c:ext>
              </c:extLst>
            </c:dLbl>
            <c:dLbl>
              <c:idx val="6"/>
              <c:layout>
                <c:manualLayout>
                  <c:x val="0"/>
                  <c:y val="2.35988200589970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A04-4CF0-B79C-1A872A6BE30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4855.8146629537077</c:v>
                </c:pt>
                <c:pt idx="1">
                  <c:v>3913.8322122160753</c:v>
                </c:pt>
                <c:pt idx="2">
                  <c:v>3701.1950754997961</c:v>
                </c:pt>
                <c:pt idx="3">
                  <c:v>4071.9241693563818</c:v>
                </c:pt>
                <c:pt idx="4">
                  <c:v>4361.8614886232608</c:v>
                </c:pt>
                <c:pt idx="5">
                  <c:v>18697.71789097763</c:v>
                </c:pt>
                <c:pt idx="6">
                  <c:v>16849.241021433591</c:v>
                </c:pt>
              </c:numCache>
            </c:numRef>
          </c:val>
          <c:extLst>
            <c:ext xmlns:c16="http://schemas.microsoft.com/office/drawing/2014/chart" uri="{C3380CC4-5D6E-409C-BE32-E72D297353CC}">
              <c16:uniqueId val="{00000007-0A04-4CF0-B79C-1A872A6BE30F}"/>
            </c:ext>
          </c:extLst>
        </c:ser>
        <c:ser>
          <c:idx val="0"/>
          <c:order val="1"/>
          <c:tx>
            <c:strRef>
              <c:f>'[1]Aux Table'!$C$2</c:f>
              <c:strCache>
                <c:ptCount val="1"/>
                <c:pt idx="0">
                  <c:v>Cover Bonds</c:v>
                </c:pt>
              </c:strCache>
            </c:strRef>
          </c:tx>
          <c:spPr>
            <a:solidFill>
              <a:srgbClr val="009EE2"/>
            </a:solidFill>
          </c:spPr>
          <c:invertIfNegative val="0"/>
          <c:dLbls>
            <c:dLbl>
              <c:idx val="0"/>
              <c:layout>
                <c:manualLayout>
                  <c:x val="2.2783687193612113E-2"/>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A04-4CF0-B79C-1A872A6BE30F}"/>
                </c:ext>
              </c:extLst>
            </c:dLbl>
            <c:dLbl>
              <c:idx val="1"/>
              <c:layout>
                <c:manualLayout>
                  <c:x val="1.949351305268968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A04-4CF0-B79C-1A872A6BE30F}"/>
                </c:ext>
              </c:extLst>
            </c:dLbl>
            <c:dLbl>
              <c:idx val="2"/>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A04-4CF0-B79C-1A872A6BE30F}"/>
                </c:ext>
              </c:extLst>
            </c:dLbl>
            <c:dLbl>
              <c:idx val="3"/>
              <c:layout>
                <c:manualLayout>
                  <c:x val="1.6544399798182095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A04-4CF0-B79C-1A872A6BE30F}"/>
                </c:ext>
              </c:extLst>
            </c:dLbl>
            <c:dLbl>
              <c:idx val="4"/>
              <c:layout>
                <c:manualLayout>
                  <c:x val="1.3419512231327585E-2"/>
                  <c:y val="1.61289573316609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A04-4CF0-B79C-1A872A6BE30F}"/>
                </c:ext>
              </c:extLst>
            </c:dLbl>
            <c:dLbl>
              <c:idx val="5"/>
              <c:layout>
                <c:manualLayout>
                  <c:x val="3.2550097675921831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A04-4CF0-B79C-1A872A6BE30F}"/>
                </c:ext>
              </c:extLst>
            </c:dLbl>
            <c:dLbl>
              <c:idx val="6"/>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A04-4CF0-B79C-1A872A6BE30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4800.7461590200001</c:v>
                </c:pt>
                <c:pt idx="1">
                  <c:v>4043.9097962699998</c:v>
                </c:pt>
                <c:pt idx="2">
                  <c:v>4361.5</c:v>
                </c:pt>
                <c:pt idx="3">
                  <c:v>3155</c:v>
                </c:pt>
                <c:pt idx="4">
                  <c:v>5036.9683960000002</c:v>
                </c:pt>
                <c:pt idx="5">
                  <c:v>17773.02956055681</c:v>
                </c:pt>
                <c:pt idx="6">
                  <c:v>10590.171879380001</c:v>
                </c:pt>
              </c:numCache>
            </c:numRef>
          </c:val>
          <c:extLst>
            <c:ext xmlns:c16="http://schemas.microsoft.com/office/drawing/2014/chart" uri="{C3380CC4-5D6E-409C-BE32-E72D297353CC}">
              <c16:uniqueId val="{0000000F-0A04-4CF0-B79C-1A872A6BE30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291091545627954"/>
          <c:y val="0.1125909924976192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09E-4D2A-9320-4E4D3EDE467B}"/>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09E-4D2A-9320-4E4D3EDE467B}"/>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09E-4D2A-9320-4E4D3EDE467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0.17906997184811768</c:v>
                </c:pt>
                <c:pt idx="1">
                  <c:v>0.82093002815188232</c:v>
                </c:pt>
                <c:pt idx="2">
                  <c:v>0</c:v>
                </c:pt>
              </c:numCache>
            </c:numRef>
          </c:val>
          <c:extLst>
            <c:ext xmlns:c16="http://schemas.microsoft.com/office/drawing/2014/chart" uri="{C3380CC4-5D6E-409C-BE32-E72D297353CC}">
              <c16:uniqueId val="{00000003-309E-4D2A-9320-4E4D3EDE467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54147233200562E-2"/>
                  <c:y val="2.30358456445420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09E-4D2A-9320-4E4D3EDE467B}"/>
                </c:ext>
              </c:extLst>
            </c:dLbl>
            <c:dLbl>
              <c:idx val="1"/>
              <c:layout>
                <c:manualLayout>
                  <c:x val="-6.0049189404948976E-17"/>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09E-4D2A-9320-4E4D3EDE467B}"/>
                </c:ext>
              </c:extLst>
            </c:dLbl>
            <c:dLbl>
              <c:idx val="2"/>
              <c:layout>
                <c:manualLayout>
                  <c:x val="0"/>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09E-4D2A-9320-4E4D3EDE467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0.6928699195717527</c:v>
                </c:pt>
                <c:pt idx="1">
                  <c:v>0.23437269823983931</c:v>
                </c:pt>
                <c:pt idx="2">
                  <c:v>7.2757382188408146E-2</c:v>
                </c:pt>
              </c:numCache>
            </c:numRef>
          </c:val>
          <c:extLst>
            <c:ext xmlns:c16="http://schemas.microsoft.com/office/drawing/2014/chart" uri="{C3380CC4-5D6E-409C-BE32-E72D297353CC}">
              <c16:uniqueId val="{00000007-309E-4D2A-9320-4E4D3EDE467B}"/>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544-403B-B935-7AE663C5C7A6}"/>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544-403B-B935-7AE663C5C7A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51F-4B77-9E00-19C2C25B74BA}"/>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51F-4B77-9E00-19C2C25B74BA}"/>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57</xdr:row>
      <xdr:rowOff>9525</xdr:rowOff>
    </xdr:from>
    <xdr:to>
      <xdr:col>2</xdr:col>
      <xdr:colOff>1485900</xdr:colOff>
      <xdr:row>68</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57</xdr:row>
      <xdr:rowOff>0</xdr:rowOff>
    </xdr:from>
    <xdr:to>
      <xdr:col>8</xdr:col>
      <xdr:colOff>0</xdr:colOff>
      <xdr:row>68</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52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69111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aisse%20Francaise%20de%20Financement%20Local/2019/01%20Monitoring-Unterlagen/Surveillance%20Report/Q4-2019/20191016-CB-SurvReport-V005-CAFFIL-Public-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row r="15">
          <cell r="C15" t="str">
            <v>Caisse Française de Financement Local</v>
          </cell>
        </row>
      </sheetData>
      <sheetData sheetId="8"/>
      <sheetData sheetId="9"/>
      <sheetData sheetId="10"/>
      <sheetData sheetId="11"/>
      <sheetData sheetId="12">
        <row r="2">
          <cell r="B2" t="str">
            <v>Cover Assets</v>
          </cell>
          <cell r="C2" t="str">
            <v>Cover Bonds</v>
          </cell>
        </row>
        <row r="3">
          <cell r="A3">
            <v>12</v>
          </cell>
          <cell r="B3">
            <v>4855.8146629537077</v>
          </cell>
          <cell r="C3">
            <v>4800.7461590200001</v>
          </cell>
        </row>
        <row r="4">
          <cell r="A4">
            <v>24</v>
          </cell>
          <cell r="B4">
            <v>3913.8322122160753</v>
          </cell>
          <cell r="C4">
            <v>4043.9097962699998</v>
          </cell>
        </row>
        <row r="5">
          <cell r="A5">
            <v>36</v>
          </cell>
          <cell r="B5">
            <v>3701.1950754997961</v>
          </cell>
          <cell r="C5">
            <v>4361.5</v>
          </cell>
        </row>
        <row r="6">
          <cell r="A6">
            <v>48</v>
          </cell>
          <cell r="B6">
            <v>4071.9241693563818</v>
          </cell>
          <cell r="C6">
            <v>3155</v>
          </cell>
        </row>
        <row r="7">
          <cell r="A7">
            <v>60</v>
          </cell>
          <cell r="B7">
            <v>4361.8614886232608</v>
          </cell>
          <cell r="C7">
            <v>5036.9683960000002</v>
          </cell>
        </row>
        <row r="8">
          <cell r="A8">
            <v>120</v>
          </cell>
          <cell r="B8">
            <v>18697.71789097763</v>
          </cell>
          <cell r="C8">
            <v>17773.02956055681</v>
          </cell>
        </row>
        <row r="9">
          <cell r="A9">
            <v>180</v>
          </cell>
          <cell r="B9">
            <v>16849.241021433591</v>
          </cell>
          <cell r="C9">
            <v>10590.171879380001</v>
          </cell>
        </row>
        <row r="13">
          <cell r="B13" t="str">
            <v>Covered Bonds</v>
          </cell>
          <cell r="C13" t="str">
            <v>Cover Assets</v>
          </cell>
        </row>
        <row r="14">
          <cell r="A14" t="str">
            <v>Fixed coupon</v>
          </cell>
          <cell r="B14">
            <v>0.17906997184811768</v>
          </cell>
          <cell r="C14">
            <v>0.6928699195717527</v>
          </cell>
        </row>
        <row r="15">
          <cell r="A15" t="str">
            <v>Floating coupon</v>
          </cell>
          <cell r="B15">
            <v>0.82093002815188232</v>
          </cell>
          <cell r="C15">
            <v>0.23437269823983931</v>
          </cell>
        </row>
        <row r="16">
          <cell r="A16" t="str">
            <v>Other</v>
          </cell>
          <cell r="B16">
            <v>0</v>
          </cell>
          <cell r="C16">
            <v>7.2757382188408146E-2</v>
          </cell>
        </row>
        <row r="39">
          <cell r="B39" t="str">
            <v>Commercial</v>
          </cell>
          <cell r="C39" t="str">
            <v>Residential</v>
          </cell>
        </row>
        <row r="40">
          <cell r="A40" t="str">
            <v>&lt;30 days</v>
          </cell>
          <cell r="B40" t="str">
            <v>ND2</v>
          </cell>
          <cell r="C40" t="str">
            <v>ND2</v>
          </cell>
        </row>
        <row r="41">
          <cell r="A41" t="str">
            <v>30-&lt;60 days</v>
          </cell>
          <cell r="B41" t="str">
            <v>ND2</v>
          </cell>
          <cell r="C41" t="str">
            <v>ND2</v>
          </cell>
        </row>
        <row r="42">
          <cell r="A42" t="str">
            <v>60-&lt;90 days</v>
          </cell>
          <cell r="B42" t="str">
            <v>ND2</v>
          </cell>
          <cell r="C42" t="str">
            <v>ND2</v>
          </cell>
        </row>
        <row r="43">
          <cell r="A43" t="str">
            <v>90-&lt;180 days</v>
          </cell>
          <cell r="B43" t="str">
            <v>ND2</v>
          </cell>
          <cell r="C43" t="str">
            <v>ND2</v>
          </cell>
        </row>
        <row r="44">
          <cell r="A44" t="str">
            <v>&gt;= 180 days</v>
          </cell>
          <cell r="B44" t="str">
            <v>ND2</v>
          </cell>
          <cell r="C44" t="str">
            <v>ND2</v>
          </cell>
        </row>
        <row r="47">
          <cell r="B47" t="str">
            <v>Commercial</v>
          </cell>
          <cell r="C47" t="str">
            <v>Residential</v>
          </cell>
        </row>
        <row r="48">
          <cell r="A48" t="str">
            <v>&gt;12</v>
          </cell>
          <cell r="B48" t="str">
            <v>[For completion]</v>
          </cell>
          <cell r="C48" t="str">
            <v>[For completion]</v>
          </cell>
        </row>
        <row r="49">
          <cell r="A49" t="str">
            <v>≥  12 - ≤ 24</v>
          </cell>
          <cell r="B49" t="str">
            <v>[For completion]</v>
          </cell>
          <cell r="C49" t="str">
            <v>[For completion]</v>
          </cell>
        </row>
        <row r="50">
          <cell r="A50" t="str">
            <v>≥ 24 - ≤ 36</v>
          </cell>
          <cell r="B50" t="str">
            <v>[For completion]</v>
          </cell>
          <cell r="C50" t="str">
            <v>[For completion]</v>
          </cell>
        </row>
        <row r="51">
          <cell r="A51" t="str">
            <v>≥ 36 - ≤ 60</v>
          </cell>
          <cell r="B51" t="str">
            <v>[For completion]</v>
          </cell>
          <cell r="C51" t="str">
            <v>[For completion]</v>
          </cell>
        </row>
        <row r="52">
          <cell r="A52" t="str">
            <v>≥ 60</v>
          </cell>
          <cell r="B52" t="str">
            <v>[For completion]</v>
          </cell>
          <cell r="C52" t="str">
            <v>[For completion]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30"/>
  <sheetViews>
    <sheetView showGridLines="0" tabSelected="1" zoomScale="85" zoomScaleNormal="85" zoomScalePageLayoutView="130" workbookViewId="0">
      <selection activeCell="I110" sqref="I1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2" t="s">
        <v>3</v>
      </c>
      <c r="B5" s="121"/>
      <c r="C5" s="121"/>
      <c r="D5" s="121"/>
      <c r="E5" s="121"/>
      <c r="F5" s="121"/>
      <c r="G5" s="121"/>
      <c r="H5" s="122"/>
    </row>
    <row r="6" spans="1:8" ht="17.100000000000001" customHeight="1" thickBot="1" x14ac:dyDescent="0.4">
      <c r="A6" s="73" t="s">
        <v>4</v>
      </c>
      <c r="B6" s="73"/>
      <c r="C6" s="12" t="s">
        <v>5</v>
      </c>
      <c r="D6" s="73" t="s">
        <v>6</v>
      </c>
      <c r="E6" s="73"/>
      <c r="F6" s="73" t="s">
        <v>7</v>
      </c>
      <c r="G6" s="73"/>
      <c r="H6" s="73"/>
    </row>
    <row r="7" spans="1:8" ht="17.100000000000001" customHeight="1" thickBot="1" x14ac:dyDescent="0.4">
      <c r="A7" s="73" t="s">
        <v>8</v>
      </c>
      <c r="B7" s="73"/>
      <c r="C7" s="13" t="s">
        <v>9</v>
      </c>
      <c r="D7" s="73" t="s">
        <v>10</v>
      </c>
      <c r="E7" s="73"/>
      <c r="F7" s="123">
        <v>0.05</v>
      </c>
      <c r="G7" s="124"/>
      <c r="H7" s="125"/>
    </row>
    <row r="8" spans="1:8" ht="17.100000000000001" customHeight="1" thickBot="1" x14ac:dyDescent="0.4">
      <c r="A8" s="73" t="s">
        <v>11</v>
      </c>
      <c r="B8" s="73"/>
      <c r="C8" s="14" t="s">
        <v>12</v>
      </c>
      <c r="D8" s="73"/>
      <c r="E8" s="73"/>
      <c r="F8" s="126">
        <v>0.13444699520070147</v>
      </c>
      <c r="G8" s="126"/>
      <c r="H8" s="126"/>
    </row>
    <row r="9" spans="1:8" ht="17.100000000000001" customHeight="1" thickBot="1" x14ac:dyDescent="0.4">
      <c r="A9" s="127" t="s">
        <v>13</v>
      </c>
      <c r="B9" s="127"/>
      <c r="C9" s="15">
        <v>49761.325791226809</v>
      </c>
      <c r="D9" s="73"/>
      <c r="E9" s="73"/>
      <c r="F9" s="117">
        <v>0.05</v>
      </c>
      <c r="G9" s="117"/>
      <c r="H9" s="117"/>
    </row>
    <row r="10" spans="1:8" ht="17.100000000000001" customHeight="1" thickBot="1" x14ac:dyDescent="0.4">
      <c r="A10" s="73" t="s">
        <v>14</v>
      </c>
      <c r="B10" s="73"/>
      <c r="C10" s="15">
        <v>56451.586521060417</v>
      </c>
      <c r="D10" s="73" t="s">
        <v>15</v>
      </c>
      <c r="E10" s="73"/>
      <c r="F10" s="118">
        <v>0.17906997184811768</v>
      </c>
      <c r="G10" s="118"/>
      <c r="H10" s="118"/>
    </row>
    <row r="11" spans="1:8" ht="17.100000000000001" customHeight="1" thickBot="1" x14ac:dyDescent="0.4">
      <c r="A11" s="99" t="s">
        <v>16</v>
      </c>
      <c r="B11" s="100"/>
      <c r="C11" s="16">
        <v>6.8620875800292938</v>
      </c>
      <c r="D11" s="73"/>
      <c r="E11" s="73"/>
      <c r="F11" s="119">
        <v>0.82093002815188232</v>
      </c>
      <c r="G11" s="119"/>
      <c r="H11" s="119"/>
    </row>
    <row r="12" spans="1:8" ht="17.100000000000001" customHeight="1" thickBot="1" x14ac:dyDescent="0.4">
      <c r="A12" s="73" t="s">
        <v>17</v>
      </c>
      <c r="B12" s="73"/>
      <c r="C12" s="16">
        <v>7.21</v>
      </c>
      <c r="D12" s="73"/>
      <c r="E12" s="73"/>
      <c r="F12" s="120">
        <v>0</v>
      </c>
      <c r="G12" s="120"/>
      <c r="H12" s="120"/>
    </row>
    <row r="13" spans="1:8" ht="14.25" customHeight="1" thickBot="1" x14ac:dyDescent="0.4">
      <c r="A13" s="113" t="s">
        <v>18</v>
      </c>
      <c r="B13" s="113"/>
      <c r="C13" s="17" t="s">
        <v>19</v>
      </c>
    </row>
    <row r="14" spans="1:8" ht="20.100000000000001" customHeight="1" thickBot="1" x14ac:dyDescent="0.4">
      <c r="A14" s="77" t="s">
        <v>20</v>
      </c>
      <c r="B14" s="77"/>
      <c r="C14" s="77"/>
      <c r="D14" s="77"/>
      <c r="E14" s="77"/>
      <c r="F14" s="77"/>
      <c r="G14" s="77"/>
      <c r="H14" s="77"/>
    </row>
    <row r="15" spans="1:8" ht="17.100000000000001" customHeight="1" thickBot="1" x14ac:dyDescent="0.4">
      <c r="A15" s="109" t="s">
        <v>21</v>
      </c>
      <c r="B15" s="110"/>
      <c r="C15" s="111"/>
      <c r="D15" s="78" t="s">
        <v>22</v>
      </c>
      <c r="E15" s="78"/>
      <c r="F15" s="78"/>
      <c r="G15" s="78"/>
      <c r="H15" s="78"/>
    </row>
    <row r="16" spans="1:8" ht="25.5" customHeight="1" thickBot="1" x14ac:dyDescent="0.4">
      <c r="A16" s="73" t="s">
        <v>23</v>
      </c>
      <c r="B16" s="73"/>
      <c r="C16" s="18" t="s">
        <v>1</v>
      </c>
      <c r="D16" s="73" t="s">
        <v>24</v>
      </c>
      <c r="E16" s="73"/>
      <c r="F16" s="114">
        <v>43866</v>
      </c>
      <c r="G16" s="115"/>
      <c r="H16" s="116"/>
    </row>
    <row r="17" spans="1:8" ht="16.5" customHeight="1" thickBot="1" x14ac:dyDescent="0.4">
      <c r="A17" s="73" t="s">
        <v>25</v>
      </c>
      <c r="B17" s="73"/>
      <c r="C17" s="18" t="s">
        <v>26</v>
      </c>
      <c r="D17" s="73" t="s">
        <v>27</v>
      </c>
      <c r="E17" s="73"/>
      <c r="F17" s="112">
        <v>0.1956</v>
      </c>
      <c r="G17" s="112"/>
      <c r="H17" s="112"/>
    </row>
    <row r="18" spans="1:8" ht="16.5" customHeight="1" thickBot="1" x14ac:dyDescent="0.4">
      <c r="A18" s="73" t="s">
        <v>28</v>
      </c>
      <c r="B18" s="73"/>
      <c r="C18" s="19" t="s">
        <v>29</v>
      </c>
      <c r="D18" s="73" t="s">
        <v>30</v>
      </c>
      <c r="E18" s="73"/>
      <c r="F18" s="112">
        <v>0.47199999999999998</v>
      </c>
      <c r="G18" s="112"/>
      <c r="H18" s="112"/>
    </row>
    <row r="19" spans="1:8" ht="16.5" customHeight="1" thickBot="1" x14ac:dyDescent="0.4">
      <c r="A19" s="105" t="s">
        <v>31</v>
      </c>
      <c r="B19" s="105"/>
      <c r="C19" s="20">
        <v>4</v>
      </c>
      <c r="D19" s="73" t="s">
        <v>32</v>
      </c>
      <c r="E19" s="73"/>
      <c r="F19" s="112">
        <v>0.1032768</v>
      </c>
      <c r="G19" s="112"/>
      <c r="H19" s="112"/>
    </row>
    <row r="20" spans="1:8" ht="16.5" customHeight="1" thickBot="1" x14ac:dyDescent="0.4">
      <c r="A20" s="105" t="s">
        <v>33</v>
      </c>
      <c r="B20" s="105"/>
      <c r="C20" s="21">
        <v>1</v>
      </c>
      <c r="D20" s="73" t="s">
        <v>34</v>
      </c>
      <c r="E20" s="73"/>
      <c r="F20" s="112">
        <v>0.1384</v>
      </c>
      <c r="G20" s="112"/>
      <c r="H20" s="112"/>
    </row>
    <row r="21" spans="1:8" ht="16.5" customHeight="1" thickBot="1" x14ac:dyDescent="0.4">
      <c r="A21" s="105" t="s">
        <v>35</v>
      </c>
      <c r="B21" s="105"/>
      <c r="C21" s="18" t="s">
        <v>36</v>
      </c>
      <c r="D21" s="109" t="s">
        <v>37</v>
      </c>
      <c r="E21" s="110"/>
      <c r="F21" s="110"/>
      <c r="G21" s="110"/>
      <c r="H21" s="111"/>
    </row>
    <row r="22" spans="1:8" ht="16.5" customHeight="1" thickBot="1" x14ac:dyDescent="0.4">
      <c r="A22" s="105" t="s">
        <v>38</v>
      </c>
      <c r="B22" s="105"/>
      <c r="C22" s="18" t="s">
        <v>39</v>
      </c>
      <c r="D22" s="99" t="s">
        <v>40</v>
      </c>
      <c r="E22" s="100"/>
      <c r="F22" s="106" t="s">
        <v>41</v>
      </c>
      <c r="G22" s="107"/>
      <c r="H22" s="108"/>
    </row>
    <row r="23" spans="1:8" ht="67.5" customHeight="1" thickBot="1" x14ac:dyDescent="0.4">
      <c r="A23" s="105" t="s">
        <v>42</v>
      </c>
      <c r="B23" s="105"/>
      <c r="C23" s="22" t="s">
        <v>43</v>
      </c>
      <c r="D23" s="99" t="s">
        <v>44</v>
      </c>
      <c r="E23" s="100"/>
      <c r="F23" s="106" t="s">
        <v>45</v>
      </c>
      <c r="G23" s="107"/>
      <c r="H23" s="108"/>
    </row>
    <row r="24" spans="1:8" ht="16.5" customHeight="1" thickBot="1" x14ac:dyDescent="0.4">
      <c r="A24" s="105" t="s">
        <v>46</v>
      </c>
      <c r="B24" s="105"/>
      <c r="C24" s="23" t="s">
        <v>47</v>
      </c>
      <c r="D24" s="99" t="s">
        <v>48</v>
      </c>
      <c r="E24" s="100"/>
      <c r="F24" s="106" t="s">
        <v>41</v>
      </c>
      <c r="G24" s="107"/>
      <c r="H24" s="108"/>
    </row>
    <row r="25" spans="1:8" ht="8.25" customHeight="1" thickBot="1" x14ac:dyDescent="0.4"/>
    <row r="26" spans="1:8" ht="20.100000000000001" customHeight="1" thickBot="1" x14ac:dyDescent="0.4">
      <c r="A26" s="77" t="s">
        <v>49</v>
      </c>
      <c r="B26" s="77"/>
      <c r="C26" s="77"/>
      <c r="D26" s="77"/>
      <c r="E26" s="77"/>
      <c r="F26" s="77"/>
      <c r="G26" s="77"/>
      <c r="H26" s="77"/>
    </row>
    <row r="27" spans="1:8" ht="17.100000000000001" customHeight="1" thickBot="1" x14ac:dyDescent="0.4">
      <c r="A27" s="78" t="s">
        <v>50</v>
      </c>
      <c r="B27" s="78"/>
      <c r="C27" s="78"/>
      <c r="D27" s="78" t="s">
        <v>51</v>
      </c>
      <c r="E27" s="78"/>
      <c r="F27" s="78"/>
      <c r="G27" s="78"/>
      <c r="H27" s="78"/>
    </row>
    <row r="28" spans="1:8" ht="17.100000000000001" customHeight="1" thickBot="1" x14ac:dyDescent="0.4">
      <c r="A28" s="105" t="s">
        <v>52</v>
      </c>
      <c r="B28" s="105"/>
      <c r="C28" s="15">
        <v>56451.586521060417</v>
      </c>
      <c r="D28" s="97" t="s">
        <v>53</v>
      </c>
      <c r="E28" s="98"/>
      <c r="F28" s="102">
        <v>48080.991000000002</v>
      </c>
      <c r="G28" s="103"/>
      <c r="H28" s="104"/>
    </row>
    <row r="29" spans="1:8" ht="17.100000000000001" customHeight="1" thickBot="1" x14ac:dyDescent="0.4">
      <c r="A29" s="73" t="s">
        <v>54</v>
      </c>
      <c r="B29" s="73"/>
      <c r="C29" s="24" t="s">
        <v>55</v>
      </c>
      <c r="D29" s="97" t="s">
        <v>56</v>
      </c>
      <c r="E29" s="98"/>
      <c r="F29" s="102">
        <v>5361.0410000000002</v>
      </c>
      <c r="G29" s="103"/>
      <c r="H29" s="104"/>
    </row>
    <row r="30" spans="1:8" ht="17.100000000000001" customHeight="1" thickBot="1" x14ac:dyDescent="0.4">
      <c r="A30" s="99" t="s">
        <v>57</v>
      </c>
      <c r="B30" s="100"/>
      <c r="C30" s="25">
        <v>43651</v>
      </c>
      <c r="D30" s="97" t="s">
        <v>58</v>
      </c>
      <c r="E30" s="98"/>
      <c r="F30" s="102">
        <v>0</v>
      </c>
      <c r="G30" s="103"/>
      <c r="H30" s="104"/>
    </row>
    <row r="31" spans="1:8" ht="17.25" customHeight="1" thickBot="1" x14ac:dyDescent="0.4">
      <c r="A31" s="78" t="s">
        <v>59</v>
      </c>
      <c r="B31" s="78"/>
      <c r="C31" s="78"/>
      <c r="D31" s="78" t="s">
        <v>60</v>
      </c>
      <c r="E31" s="78"/>
      <c r="F31" s="78"/>
      <c r="G31" s="78"/>
      <c r="H31" s="78"/>
    </row>
    <row r="32" spans="1:8" ht="17.25" customHeight="1" thickBot="1" x14ac:dyDescent="0.4">
      <c r="A32" s="97" t="s">
        <v>61</v>
      </c>
      <c r="B32" s="98"/>
      <c r="C32" s="26">
        <v>0</v>
      </c>
      <c r="D32" s="99" t="s">
        <v>62</v>
      </c>
      <c r="E32" s="100"/>
      <c r="F32" s="101">
        <v>1224302.5914009465</v>
      </c>
      <c r="G32" s="101"/>
      <c r="H32" s="101"/>
    </row>
    <row r="33" spans="1:8" ht="17.100000000000001" customHeight="1" thickBot="1" x14ac:dyDescent="0.4">
      <c r="A33" s="97" t="s">
        <v>63</v>
      </c>
      <c r="B33" s="98"/>
      <c r="C33" s="26">
        <v>53928.387999999999</v>
      </c>
      <c r="D33" s="99" t="s">
        <v>64</v>
      </c>
      <c r="E33" s="100"/>
      <c r="F33" s="101">
        <v>3810.1109999999999</v>
      </c>
      <c r="G33" s="101"/>
      <c r="H33" s="101"/>
    </row>
    <row r="34" spans="1:8" ht="17.100000000000001" customHeight="1" thickBot="1" x14ac:dyDescent="0.4">
      <c r="A34" s="97" t="s">
        <v>65</v>
      </c>
      <c r="B34" s="98"/>
      <c r="C34" s="26">
        <v>0</v>
      </c>
      <c r="D34" s="99" t="s">
        <v>66</v>
      </c>
      <c r="E34" s="100"/>
      <c r="F34" s="101">
        <v>12353.269</v>
      </c>
      <c r="G34" s="101"/>
      <c r="H34" s="101"/>
    </row>
    <row r="35" spans="1:8" ht="17.100000000000001" customHeight="1" thickBot="1" x14ac:dyDescent="0.4">
      <c r="A35" s="97" t="s">
        <v>67</v>
      </c>
      <c r="B35" s="98"/>
      <c r="C35" s="26">
        <v>2523.1987847600003</v>
      </c>
      <c r="D35" s="99" t="s">
        <v>68</v>
      </c>
      <c r="E35" s="100"/>
      <c r="F35" s="101">
        <v>29130.036</v>
      </c>
      <c r="G35" s="101"/>
      <c r="H35" s="101"/>
    </row>
    <row r="36" spans="1:8" ht="17.100000000000001" customHeight="1" thickBot="1" x14ac:dyDescent="0.4">
      <c r="A36" s="97" t="s">
        <v>58</v>
      </c>
      <c r="B36" s="98"/>
      <c r="C36" s="26">
        <v>0</v>
      </c>
      <c r="D36" s="99" t="s">
        <v>69</v>
      </c>
      <c r="E36" s="100"/>
      <c r="F36" s="101">
        <v>8148.616</v>
      </c>
      <c r="G36" s="101"/>
      <c r="H36" s="101"/>
    </row>
    <row r="37" spans="1:8" ht="8.25" customHeight="1" thickBot="1" x14ac:dyDescent="0.4"/>
    <row r="38" spans="1:8" ht="16.2" thickBot="1" x14ac:dyDescent="0.4">
      <c r="A38" s="89" t="s">
        <v>70</v>
      </c>
      <c r="B38" s="90"/>
      <c r="C38" s="91"/>
      <c r="D38" s="92" t="s">
        <v>71</v>
      </c>
      <c r="E38" s="92"/>
      <c r="F38" s="92"/>
      <c r="G38" s="92"/>
      <c r="H38" s="92"/>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x14ac:dyDescent="0.35"/>
    <row r="51" spans="1:8" ht="8.25" customHeight="1" x14ac:dyDescent="0.35">
      <c r="A51" s="27"/>
      <c r="B51" s="27"/>
      <c r="C51" s="27"/>
      <c r="D51" s="27"/>
      <c r="E51" s="27"/>
      <c r="F51" s="27"/>
      <c r="G51" s="27"/>
      <c r="H51" s="27"/>
    </row>
    <row r="52" spans="1:8" ht="8.25" customHeight="1" thickBot="1" x14ac:dyDescent="0.4">
      <c r="A52" s="27"/>
      <c r="B52" s="27"/>
      <c r="C52" s="27"/>
      <c r="D52" s="27"/>
      <c r="E52" s="27"/>
      <c r="F52" s="27"/>
      <c r="G52" s="27"/>
      <c r="H52" s="27"/>
    </row>
    <row r="53" spans="1:8" ht="25.5" customHeight="1" x14ac:dyDescent="0.55000000000000004">
      <c r="A53" s="1" t="s">
        <v>0</v>
      </c>
      <c r="B53" s="28"/>
      <c r="C53" s="28"/>
      <c r="D53" s="28"/>
      <c r="E53" s="28"/>
      <c r="F53" s="28"/>
      <c r="G53" s="28"/>
      <c r="H53" s="29"/>
    </row>
    <row r="54" spans="1:8" ht="16.5" customHeight="1" x14ac:dyDescent="0.5">
      <c r="A54" s="5" t="str">
        <f>'[1]A. HTT General'!$C$15</f>
        <v>Caisse Française de Financement Local</v>
      </c>
      <c r="B54" s="30"/>
      <c r="C54" s="31"/>
      <c r="D54" s="31"/>
      <c r="E54" s="31"/>
      <c r="F54" s="31"/>
      <c r="G54" s="31"/>
      <c r="H54" s="32"/>
    </row>
    <row r="55" spans="1:8" ht="16.5" customHeight="1" x14ac:dyDescent="0.5">
      <c r="A55" s="5" t="s">
        <v>2</v>
      </c>
      <c r="B55" s="30"/>
      <c r="C55" s="31"/>
      <c r="D55" s="31"/>
      <c r="E55" s="31"/>
      <c r="F55" s="31"/>
      <c r="G55" s="31"/>
      <c r="H55" s="32"/>
    </row>
    <row r="56" spans="1:8" ht="1.5" customHeight="1" thickBot="1" x14ac:dyDescent="0.4">
      <c r="A56" s="33"/>
      <c r="B56" s="33"/>
      <c r="C56" s="33"/>
      <c r="D56" s="33"/>
      <c r="E56" s="33"/>
      <c r="F56" s="33"/>
      <c r="G56" s="33"/>
      <c r="H56" s="33"/>
    </row>
    <row r="57" spans="1:8" ht="17.25" customHeight="1" thickBot="1" x14ac:dyDescent="0.4">
      <c r="A57" s="93" t="s">
        <v>72</v>
      </c>
      <c r="B57" s="93"/>
      <c r="C57" s="93"/>
      <c r="D57" s="93" t="s">
        <v>73</v>
      </c>
      <c r="E57" s="93"/>
      <c r="F57" s="93"/>
      <c r="G57" s="93"/>
      <c r="H57" s="93"/>
    </row>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16.2" thickBot="1" x14ac:dyDescent="0.4"/>
    <row r="69" spans="1:8" ht="17.25" customHeight="1" thickBot="1" x14ac:dyDescent="0.4">
      <c r="A69" s="94" t="s">
        <v>74</v>
      </c>
      <c r="B69" s="95"/>
      <c r="C69" s="96"/>
      <c r="D69" s="93" t="s">
        <v>75</v>
      </c>
      <c r="E69" s="93"/>
      <c r="F69" s="93"/>
      <c r="G69" s="93"/>
      <c r="H69" s="93"/>
    </row>
    <row r="70" spans="1:8" ht="16.2" thickBot="1" x14ac:dyDescent="0.4">
      <c r="A70" s="34" t="s">
        <v>76</v>
      </c>
      <c r="B70" s="35" t="s">
        <v>77</v>
      </c>
      <c r="C70" s="35" t="s">
        <v>78</v>
      </c>
      <c r="D70" s="34" t="s">
        <v>76</v>
      </c>
      <c r="E70" s="85" t="s">
        <v>77</v>
      </c>
      <c r="F70" s="85"/>
      <c r="G70" s="85" t="s">
        <v>78</v>
      </c>
      <c r="H70" s="85"/>
    </row>
    <row r="71" spans="1:8" ht="16.2" thickBot="1" x14ac:dyDescent="0.4">
      <c r="A71" s="36" t="s">
        <v>79</v>
      </c>
      <c r="B71" s="37" t="s">
        <v>55</v>
      </c>
      <c r="C71" s="38" t="s">
        <v>55</v>
      </c>
      <c r="D71" s="36" t="s">
        <v>79</v>
      </c>
      <c r="E71" s="87" t="s">
        <v>55</v>
      </c>
      <c r="F71" s="87"/>
      <c r="G71" s="88" t="s">
        <v>55</v>
      </c>
      <c r="H71" s="88"/>
    </row>
    <row r="72" spans="1:8" ht="16.2" thickBot="1" x14ac:dyDescent="0.4">
      <c r="A72" s="36" t="s">
        <v>80</v>
      </c>
      <c r="B72" s="37" t="s">
        <v>55</v>
      </c>
      <c r="C72" s="38" t="s">
        <v>55</v>
      </c>
      <c r="D72" s="36" t="s">
        <v>80</v>
      </c>
      <c r="E72" s="87" t="s">
        <v>55</v>
      </c>
      <c r="F72" s="87"/>
      <c r="G72" s="88" t="s">
        <v>55</v>
      </c>
      <c r="H72" s="88"/>
    </row>
    <row r="73" spans="1:8" ht="16.2" thickBot="1" x14ac:dyDescent="0.4">
      <c r="A73" s="36" t="s">
        <v>81</v>
      </c>
      <c r="B73" s="37" t="s">
        <v>55</v>
      </c>
      <c r="C73" s="38" t="s">
        <v>55</v>
      </c>
      <c r="D73" s="36" t="s">
        <v>81</v>
      </c>
      <c r="E73" s="87" t="s">
        <v>55</v>
      </c>
      <c r="F73" s="87"/>
      <c r="G73" s="88" t="s">
        <v>55</v>
      </c>
      <c r="H73" s="88"/>
    </row>
    <row r="74" spans="1:8" ht="16.2" thickBot="1" x14ac:dyDescent="0.4">
      <c r="A74" s="36" t="s">
        <v>82</v>
      </c>
      <c r="B74" s="37" t="s">
        <v>55</v>
      </c>
      <c r="C74" s="38" t="s">
        <v>55</v>
      </c>
      <c r="D74" s="36" t="s">
        <v>82</v>
      </c>
      <c r="E74" s="87" t="s">
        <v>55</v>
      </c>
      <c r="F74" s="87"/>
      <c r="G74" s="88" t="s">
        <v>55</v>
      </c>
      <c r="H74" s="88"/>
    </row>
    <row r="75" spans="1:8" ht="16.2" thickBot="1" x14ac:dyDescent="0.4">
      <c r="A75" s="36" t="s">
        <v>83</v>
      </c>
      <c r="B75" s="37" t="s">
        <v>55</v>
      </c>
      <c r="C75" s="38" t="s">
        <v>55</v>
      </c>
      <c r="D75" s="36" t="s">
        <v>83</v>
      </c>
      <c r="E75" s="87" t="s">
        <v>55</v>
      </c>
      <c r="F75" s="87"/>
      <c r="G75" s="88" t="s">
        <v>55</v>
      </c>
      <c r="H75" s="88"/>
    </row>
    <row r="76" spans="1:8" ht="16.2" thickBot="1" x14ac:dyDescent="0.4">
      <c r="A76" s="36" t="s">
        <v>84</v>
      </c>
      <c r="B76" s="37" t="s">
        <v>55</v>
      </c>
      <c r="C76" s="38" t="s">
        <v>55</v>
      </c>
      <c r="D76" s="36" t="s">
        <v>84</v>
      </c>
      <c r="E76" s="87" t="s">
        <v>55</v>
      </c>
      <c r="F76" s="87"/>
      <c r="G76" s="88" t="s">
        <v>55</v>
      </c>
      <c r="H76" s="88"/>
    </row>
    <row r="77" spans="1:8" ht="16.2" thickBot="1" x14ac:dyDescent="0.4">
      <c r="A77" s="36" t="s">
        <v>85</v>
      </c>
      <c r="B77" s="37" t="s">
        <v>55</v>
      </c>
      <c r="C77" s="38" t="s">
        <v>55</v>
      </c>
      <c r="D77" s="36" t="s">
        <v>85</v>
      </c>
      <c r="E77" s="87" t="s">
        <v>55</v>
      </c>
      <c r="F77" s="87"/>
      <c r="G77" s="88" t="s">
        <v>55</v>
      </c>
      <c r="H77" s="88"/>
    </row>
    <row r="78" spans="1:8" ht="16.2" thickBot="1" x14ac:dyDescent="0.4">
      <c r="A78" s="36" t="s">
        <v>86</v>
      </c>
      <c r="B78" s="37" t="s">
        <v>55</v>
      </c>
      <c r="C78" s="38" t="s">
        <v>55</v>
      </c>
      <c r="D78" s="36" t="s">
        <v>86</v>
      </c>
      <c r="E78" s="87" t="s">
        <v>55</v>
      </c>
      <c r="F78" s="87"/>
      <c r="G78" s="88" t="s">
        <v>55</v>
      </c>
      <c r="H78" s="88"/>
    </row>
    <row r="79" spans="1:8" ht="10.35" customHeight="1" thickBot="1" x14ac:dyDescent="0.4"/>
    <row r="80" spans="1:8" ht="20.100000000000001" customHeight="1" thickBot="1" x14ac:dyDescent="0.4">
      <c r="A80" s="82" t="s">
        <v>87</v>
      </c>
      <c r="B80" s="83"/>
      <c r="C80" s="84"/>
      <c r="D80" s="82" t="s">
        <v>88</v>
      </c>
      <c r="E80" s="83"/>
      <c r="F80" s="83"/>
      <c r="G80" s="83"/>
      <c r="H80" s="83"/>
    </row>
    <row r="81" spans="1:8" ht="16.2" thickBot="1" x14ac:dyDescent="0.4">
      <c r="A81" s="39" t="s">
        <v>89</v>
      </c>
      <c r="B81" s="40" t="s">
        <v>90</v>
      </c>
      <c r="C81" s="40" t="s">
        <v>91</v>
      </c>
      <c r="D81" s="41" t="s">
        <v>92</v>
      </c>
      <c r="E81" s="85" t="s">
        <v>93</v>
      </c>
      <c r="F81" s="85"/>
      <c r="G81" s="85"/>
      <c r="H81" s="86"/>
    </row>
    <row r="82" spans="1:8" ht="17.25" customHeight="1" thickBot="1" x14ac:dyDescent="0.4">
      <c r="A82" s="42" t="s">
        <v>94</v>
      </c>
      <c r="B82" s="43">
        <v>49761.325791226816</v>
      </c>
      <c r="C82" s="43">
        <v>56451.586521060402</v>
      </c>
      <c r="D82" s="44" t="s">
        <v>95</v>
      </c>
      <c r="E82" s="74">
        <v>0.11810633491256409</v>
      </c>
      <c r="F82" s="75"/>
      <c r="G82" s="74"/>
      <c r="H82" s="76"/>
    </row>
    <row r="83" spans="1:8" ht="24" customHeight="1" thickBot="1" x14ac:dyDescent="0.4">
      <c r="A83" s="42" t="s">
        <v>96</v>
      </c>
      <c r="B83" s="43">
        <v>0</v>
      </c>
      <c r="C83" s="43">
        <v>0</v>
      </c>
      <c r="D83" s="44" t="s">
        <v>97</v>
      </c>
      <c r="E83" s="79">
        <v>3.2864985973400061E-2</v>
      </c>
      <c r="F83" s="80"/>
      <c r="G83" s="79"/>
      <c r="H83" s="81"/>
    </row>
    <row r="84" spans="1:8" ht="17.25" customHeight="1" thickBot="1" x14ac:dyDescent="0.4">
      <c r="A84" s="42" t="s">
        <v>98</v>
      </c>
      <c r="B84" s="43">
        <v>0</v>
      </c>
      <c r="C84" s="43">
        <v>0</v>
      </c>
      <c r="D84" s="44" t="s">
        <v>99</v>
      </c>
      <c r="E84" s="74">
        <v>3.5702063515287021E-2</v>
      </c>
      <c r="F84" s="75"/>
      <c r="G84" s="74"/>
      <c r="H84" s="76"/>
    </row>
    <row r="85" spans="1:8" ht="17.25" customHeight="1" thickBot="1" x14ac:dyDescent="0.4">
      <c r="A85" s="42" t="s">
        <v>100</v>
      </c>
      <c r="B85" s="43">
        <v>0</v>
      </c>
      <c r="C85" s="43">
        <v>0</v>
      </c>
      <c r="D85" s="44" t="s">
        <v>101</v>
      </c>
      <c r="E85" s="74">
        <v>2.0133032074454049E-2</v>
      </c>
      <c r="F85" s="75"/>
      <c r="G85" s="74"/>
      <c r="H85" s="76"/>
    </row>
    <row r="86" spans="1:8" ht="17.25" customHeight="1" thickBot="1" x14ac:dyDescent="0.4">
      <c r="A86" s="42" t="s">
        <v>102</v>
      </c>
      <c r="B86" s="43">
        <v>0</v>
      </c>
      <c r="C86" s="43">
        <v>0</v>
      </c>
      <c r="D86" s="44" t="s">
        <v>103</v>
      </c>
      <c r="E86" s="74">
        <v>1.0252018543568853E-2</v>
      </c>
      <c r="F86" s="75"/>
      <c r="G86" s="74"/>
      <c r="H86" s="76"/>
    </row>
    <row r="87" spans="1:8" ht="16.2" thickBot="1" x14ac:dyDescent="0.4">
      <c r="A87" s="42" t="s">
        <v>104</v>
      </c>
      <c r="B87" s="43">
        <v>0</v>
      </c>
      <c r="C87" s="43">
        <v>0</v>
      </c>
      <c r="D87" s="44" t="s">
        <v>105</v>
      </c>
      <c r="E87" s="74">
        <v>5.5451493058497468E-2</v>
      </c>
      <c r="F87" s="75"/>
      <c r="G87" s="74"/>
      <c r="H87" s="76"/>
    </row>
    <row r="88" spans="1:8" ht="17.25" customHeight="1" thickBot="1" x14ac:dyDescent="0.4">
      <c r="A88" s="42" t="s">
        <v>106</v>
      </c>
      <c r="B88" s="43">
        <v>0</v>
      </c>
      <c r="C88" s="43">
        <v>0</v>
      </c>
      <c r="D88" s="44" t="s">
        <v>107</v>
      </c>
      <c r="E88" s="74">
        <v>9.2102593055593485E-2</v>
      </c>
      <c r="F88" s="75"/>
      <c r="G88" s="74"/>
      <c r="H88" s="76"/>
    </row>
    <row r="89" spans="1:8" ht="17.100000000000001" customHeight="1" thickBot="1" x14ac:dyDescent="0.4">
      <c r="A89" s="42" t="s">
        <v>108</v>
      </c>
      <c r="B89" s="43">
        <v>0</v>
      </c>
      <c r="C89" s="43">
        <v>0</v>
      </c>
      <c r="D89" s="44" t="s">
        <v>109</v>
      </c>
      <c r="E89" s="79">
        <v>0.19801238959832229</v>
      </c>
      <c r="F89" s="80"/>
      <c r="G89" s="74"/>
      <c r="H89" s="76"/>
    </row>
    <row r="90" spans="1:8" ht="17.25" customHeight="1" thickBot="1" x14ac:dyDescent="0.4">
      <c r="A90" s="42" t="s">
        <v>110</v>
      </c>
      <c r="B90" s="43">
        <v>0</v>
      </c>
      <c r="C90" s="43">
        <v>0</v>
      </c>
      <c r="D90" s="44" t="s">
        <v>111</v>
      </c>
      <c r="E90" s="74">
        <v>3.5650410040546324E-2</v>
      </c>
      <c r="F90" s="75"/>
      <c r="G90" s="74"/>
      <c r="H90" s="76"/>
    </row>
    <row r="91" spans="1:8" ht="17.25" customHeight="1" thickBot="1" x14ac:dyDescent="0.4">
      <c r="A91" s="42" t="s">
        <v>112</v>
      </c>
      <c r="B91" s="43">
        <v>0</v>
      </c>
      <c r="C91" s="43">
        <v>0</v>
      </c>
      <c r="D91" s="44" t="s">
        <v>113</v>
      </c>
      <c r="E91" s="74">
        <v>6.9102852594190384E-2</v>
      </c>
      <c r="F91" s="75"/>
      <c r="G91" s="74"/>
      <c r="H91" s="76"/>
    </row>
    <row r="92" spans="1:8" ht="17.25" customHeight="1" thickBot="1" x14ac:dyDescent="0.4">
      <c r="A92" s="42" t="s">
        <v>114</v>
      </c>
      <c r="B92" s="43">
        <v>0</v>
      </c>
      <c r="C92" s="43">
        <v>0</v>
      </c>
      <c r="D92" s="44" t="s">
        <v>115</v>
      </c>
      <c r="E92" s="74">
        <v>7.8411968738763535E-2</v>
      </c>
      <c r="F92" s="75"/>
      <c r="G92" s="74"/>
      <c r="H92" s="76"/>
    </row>
    <row r="93" spans="1:8" ht="17.25" customHeight="1" thickBot="1" x14ac:dyDescent="0.4">
      <c r="A93" s="42" t="s">
        <v>116</v>
      </c>
      <c r="B93" s="43">
        <v>0</v>
      </c>
      <c r="C93" s="43">
        <v>0</v>
      </c>
      <c r="D93" s="44" t="s">
        <v>117</v>
      </c>
      <c r="E93" s="74">
        <v>3.707793390546979E-2</v>
      </c>
      <c r="F93" s="75"/>
      <c r="G93" s="74"/>
      <c r="H93" s="76"/>
    </row>
    <row r="94" spans="1:8" ht="24.6" thickBot="1" x14ac:dyDescent="0.4">
      <c r="A94" s="42" t="s">
        <v>118</v>
      </c>
      <c r="B94" s="43">
        <v>0</v>
      </c>
      <c r="C94" s="43">
        <v>0</v>
      </c>
      <c r="D94" s="44" t="s">
        <v>119</v>
      </c>
      <c r="E94" s="79">
        <v>8.8155972366282712E-2</v>
      </c>
      <c r="F94" s="80"/>
      <c r="G94" s="74"/>
      <c r="H94" s="76"/>
    </row>
    <row r="95" spans="1:8" ht="16.2" thickBot="1" x14ac:dyDescent="0.4">
      <c r="A95" s="42" t="s">
        <v>120</v>
      </c>
      <c r="B95" s="43">
        <v>0</v>
      </c>
      <c r="C95" s="43">
        <v>0</v>
      </c>
      <c r="D95" s="44" t="s">
        <v>121</v>
      </c>
      <c r="E95" s="74">
        <v>1.527396611509832E-2</v>
      </c>
      <c r="F95" s="75"/>
      <c r="G95" s="74"/>
      <c r="H95" s="76"/>
    </row>
    <row r="96" spans="1:8" ht="16.2" thickBot="1" x14ac:dyDescent="0.4">
      <c r="A96" s="42" t="s">
        <v>122</v>
      </c>
      <c r="B96" s="43">
        <v>0</v>
      </c>
      <c r="C96" s="43">
        <v>0</v>
      </c>
    </row>
    <row r="97" spans="1:7" ht="16.2" thickBot="1" x14ac:dyDescent="0.4">
      <c r="A97" s="42" t="s">
        <v>123</v>
      </c>
      <c r="B97" s="43">
        <v>0</v>
      </c>
      <c r="C97" s="43">
        <v>0</v>
      </c>
    </row>
    <row r="98" spans="1:7" ht="16.2" thickBot="1" x14ac:dyDescent="0.4">
      <c r="A98" s="42" t="s">
        <v>58</v>
      </c>
      <c r="B98" s="43">
        <v>0</v>
      </c>
      <c r="C98" s="43">
        <v>0</v>
      </c>
    </row>
    <row r="99" spans="1:7" ht="10.35" customHeight="1" thickBot="1" x14ac:dyDescent="0.4"/>
    <row r="100" spans="1:7" ht="20.100000000000001" customHeight="1" thickBot="1" x14ac:dyDescent="0.4">
      <c r="A100" s="77" t="s">
        <v>124</v>
      </c>
      <c r="B100" s="77"/>
      <c r="C100" s="77"/>
    </row>
    <row r="101" spans="1:7" ht="16.2" thickBot="1" x14ac:dyDescent="0.4">
      <c r="A101" s="39" t="s">
        <v>125</v>
      </c>
      <c r="B101" s="39" t="s">
        <v>126</v>
      </c>
      <c r="C101" s="39" t="s">
        <v>127</v>
      </c>
    </row>
    <row r="102" spans="1:7" ht="18.75" customHeight="1" thickBot="1" x14ac:dyDescent="0.4">
      <c r="A102" s="45" t="s">
        <v>128</v>
      </c>
      <c r="B102" s="46" t="s">
        <v>129</v>
      </c>
      <c r="C102" s="46" t="s">
        <v>130</v>
      </c>
    </row>
    <row r="103" spans="1:7" ht="17.25" customHeight="1" thickBot="1" x14ac:dyDescent="0.4">
      <c r="A103" s="45" t="s">
        <v>131</v>
      </c>
      <c r="B103" s="46" t="s">
        <v>129</v>
      </c>
      <c r="C103" s="46" t="s">
        <v>132</v>
      </c>
    </row>
    <row r="104" spans="1:7" ht="16.2" thickBot="1" x14ac:dyDescent="0.4">
      <c r="A104" s="45" t="s">
        <v>133</v>
      </c>
      <c r="B104" s="46" t="s">
        <v>134</v>
      </c>
      <c r="C104" s="46" t="s">
        <v>135</v>
      </c>
      <c r="D104" s="47"/>
      <c r="E104" s="48"/>
      <c r="F104" s="48"/>
      <c r="G104" s="48"/>
    </row>
    <row r="105" spans="1:7" ht="16.2" thickBot="1" x14ac:dyDescent="0.4">
      <c r="A105" s="45" t="s">
        <v>136</v>
      </c>
      <c r="B105" s="46" t="s">
        <v>134</v>
      </c>
      <c r="C105" s="46" t="s">
        <v>137</v>
      </c>
      <c r="D105" s="47"/>
      <c r="E105" s="49"/>
      <c r="F105" s="49"/>
      <c r="G105" s="49"/>
    </row>
    <row r="106" spans="1:7" ht="16.2" thickBot="1" x14ac:dyDescent="0.4">
      <c r="A106" s="45" t="s">
        <v>138</v>
      </c>
      <c r="B106" s="46" t="s">
        <v>134</v>
      </c>
      <c r="C106" s="46" t="s">
        <v>139</v>
      </c>
      <c r="D106" s="47"/>
      <c r="E106" s="49"/>
      <c r="F106" s="49"/>
      <c r="G106" s="49"/>
    </row>
    <row r="107" spans="1:7" ht="16.2" thickBot="1" x14ac:dyDescent="0.4">
      <c r="A107" s="45" t="s">
        <v>140</v>
      </c>
      <c r="B107" s="46" t="s">
        <v>134</v>
      </c>
      <c r="C107" s="46" t="s">
        <v>141</v>
      </c>
      <c r="D107" s="47"/>
      <c r="E107" s="49"/>
      <c r="F107" s="49"/>
      <c r="G107" s="49"/>
    </row>
    <row r="108" spans="1:7" ht="16.2" thickBot="1" x14ac:dyDescent="0.4">
      <c r="A108" s="45" t="s">
        <v>142</v>
      </c>
      <c r="B108" s="46" t="s">
        <v>134</v>
      </c>
      <c r="C108" s="46" t="s">
        <v>143</v>
      </c>
      <c r="D108" s="47"/>
      <c r="E108" s="49"/>
      <c r="F108" s="49"/>
      <c r="G108" s="49"/>
    </row>
    <row r="109" spans="1:7" ht="24.6" thickBot="1" x14ac:dyDescent="0.4">
      <c r="A109" s="45" t="s">
        <v>144</v>
      </c>
      <c r="B109" s="46" t="s">
        <v>134</v>
      </c>
      <c r="C109" s="46" t="s">
        <v>145</v>
      </c>
      <c r="D109" s="47"/>
      <c r="E109" s="49"/>
      <c r="F109" s="49"/>
      <c r="G109" s="49"/>
    </row>
    <row r="110" spans="1:7" ht="24.75" customHeight="1" thickBot="1" x14ac:dyDescent="0.4">
      <c r="A110" s="45" t="s">
        <v>146</v>
      </c>
      <c r="B110" s="46" t="s">
        <v>129</v>
      </c>
      <c r="C110" s="46" t="s">
        <v>147</v>
      </c>
      <c r="D110" s="47"/>
      <c r="E110" s="49"/>
      <c r="F110" s="49"/>
      <c r="G110" s="49"/>
    </row>
    <row r="111" spans="1:7" ht="16.2" thickBot="1" x14ac:dyDescent="0.4">
      <c r="A111" s="45" t="s">
        <v>148</v>
      </c>
      <c r="B111" s="46" t="s">
        <v>129</v>
      </c>
      <c r="C111" s="46" t="s">
        <v>149</v>
      </c>
      <c r="D111" s="47"/>
      <c r="E111" s="49"/>
      <c r="F111" s="49"/>
      <c r="G111" s="49"/>
    </row>
    <row r="112" spans="1:7" ht="36.6" thickBot="1" x14ac:dyDescent="0.4">
      <c r="A112" s="45" t="s">
        <v>150</v>
      </c>
      <c r="B112" s="46" t="s">
        <v>134</v>
      </c>
      <c r="C112" s="46" t="s">
        <v>151</v>
      </c>
      <c r="D112" s="47"/>
      <c r="E112" s="49"/>
      <c r="F112" s="49"/>
      <c r="G112" s="49"/>
    </row>
    <row r="113" spans="1:7" ht="37.5" customHeight="1" thickBot="1" x14ac:dyDescent="0.4">
      <c r="A113" s="45" t="s">
        <v>152</v>
      </c>
      <c r="B113" s="46" t="s">
        <v>129</v>
      </c>
      <c r="C113" s="46" t="s">
        <v>153</v>
      </c>
      <c r="D113" s="47"/>
      <c r="E113" s="49"/>
      <c r="F113" s="49"/>
      <c r="G113" s="49"/>
    </row>
    <row r="114" spans="1:7" ht="16.2" thickBot="1" x14ac:dyDescent="0.4">
      <c r="A114" s="45" t="s">
        <v>154</v>
      </c>
      <c r="B114" s="46" t="s">
        <v>134</v>
      </c>
      <c r="C114" s="46" t="s">
        <v>155</v>
      </c>
      <c r="D114" s="47"/>
      <c r="E114" s="49"/>
      <c r="F114" s="49"/>
      <c r="G114" s="49"/>
    </row>
    <row r="115" spans="1:7" ht="24.6" thickBot="1" x14ac:dyDescent="0.4">
      <c r="A115" s="45" t="s">
        <v>156</v>
      </c>
      <c r="B115" s="46" t="s">
        <v>134</v>
      </c>
      <c r="C115" s="46" t="s">
        <v>157</v>
      </c>
      <c r="D115" s="47"/>
      <c r="E115" s="49"/>
      <c r="F115" s="49"/>
      <c r="G115" s="49"/>
    </row>
    <row r="116" spans="1:7" ht="27" customHeight="1" thickBot="1" x14ac:dyDescent="0.4">
      <c r="A116" s="45" t="s">
        <v>158</v>
      </c>
      <c r="B116" s="46" t="s">
        <v>129</v>
      </c>
      <c r="C116" s="46" t="s">
        <v>159</v>
      </c>
      <c r="D116" s="47"/>
      <c r="E116" s="49"/>
      <c r="F116" s="49"/>
      <c r="G116" s="49"/>
    </row>
    <row r="117" spans="1:7" ht="16.2" thickBot="1" x14ac:dyDescent="0.4">
      <c r="A117" s="45" t="s">
        <v>55</v>
      </c>
      <c r="B117" s="46" t="s">
        <v>129</v>
      </c>
      <c r="C117" s="46" t="s">
        <v>160</v>
      </c>
      <c r="D117" s="47"/>
      <c r="E117" s="49"/>
      <c r="F117" s="49"/>
      <c r="G117" s="49"/>
    </row>
    <row r="118" spans="1:7" ht="25.5" customHeight="1" thickBot="1" x14ac:dyDescent="0.4">
      <c r="A118" s="45" t="s">
        <v>161</v>
      </c>
      <c r="B118" s="46" t="s">
        <v>129</v>
      </c>
      <c r="C118" s="46" t="s">
        <v>162</v>
      </c>
      <c r="D118" s="47"/>
      <c r="E118" s="49"/>
      <c r="F118" s="49"/>
      <c r="G118" s="49"/>
    </row>
    <row r="119" spans="1:7" ht="28.5" customHeight="1" thickBot="1" x14ac:dyDescent="0.4">
      <c r="A119" s="45" t="s">
        <v>163</v>
      </c>
      <c r="B119" s="46" t="s">
        <v>129</v>
      </c>
      <c r="C119" s="46" t="s">
        <v>164</v>
      </c>
      <c r="D119" s="47"/>
      <c r="E119" s="49"/>
      <c r="F119" s="49"/>
      <c r="G119" s="49"/>
    </row>
    <row r="120" spans="1:7" ht="24.75" customHeight="1" thickBot="1" x14ac:dyDescent="0.4">
      <c r="A120" s="45" t="s">
        <v>165</v>
      </c>
      <c r="B120" s="46" t="s">
        <v>134</v>
      </c>
      <c r="C120" s="46" t="s">
        <v>166</v>
      </c>
      <c r="D120" s="47"/>
      <c r="E120" s="49"/>
      <c r="F120" s="49"/>
      <c r="G120" s="49"/>
    </row>
    <row r="121" spans="1:7" ht="16.2" thickBot="1" x14ac:dyDescent="0.4">
      <c r="A121" s="45" t="s">
        <v>167</v>
      </c>
      <c r="B121" s="46" t="s">
        <v>134</v>
      </c>
      <c r="C121" s="46" t="s">
        <v>168</v>
      </c>
      <c r="D121" s="47"/>
      <c r="E121" s="49"/>
      <c r="F121" s="49"/>
      <c r="G121" s="49"/>
    </row>
    <row r="122" spans="1:7" ht="16.2" thickBot="1" x14ac:dyDescent="0.4">
      <c r="A122" s="45" t="s">
        <v>169</v>
      </c>
      <c r="B122" s="46" t="s">
        <v>134</v>
      </c>
      <c r="C122" s="46" t="s">
        <v>170</v>
      </c>
      <c r="D122" s="47"/>
      <c r="E122" s="49"/>
      <c r="F122" s="49"/>
      <c r="G122" s="49"/>
    </row>
    <row r="123" spans="1:7" ht="16.2" thickBot="1" x14ac:dyDescent="0.4">
      <c r="A123" s="45" t="s">
        <v>171</v>
      </c>
      <c r="B123" s="46" t="s">
        <v>134</v>
      </c>
      <c r="C123" s="46" t="s">
        <v>172</v>
      </c>
      <c r="D123" s="47"/>
      <c r="E123" s="49"/>
      <c r="F123" s="49"/>
      <c r="G123" s="49"/>
    </row>
    <row r="124" spans="1:7" ht="16.2" thickBot="1" x14ac:dyDescent="0.4">
      <c r="A124" s="45" t="s">
        <v>41</v>
      </c>
      <c r="B124" s="46" t="s">
        <v>134</v>
      </c>
      <c r="C124" s="46" t="s">
        <v>173</v>
      </c>
      <c r="D124" s="47"/>
      <c r="E124" s="49"/>
      <c r="F124" s="49"/>
      <c r="G124" s="49"/>
    </row>
    <row r="125" spans="1:7" ht="16.2" thickBot="1" x14ac:dyDescent="0.4">
      <c r="A125" s="45" t="s">
        <v>174</v>
      </c>
      <c r="B125" s="46" t="s">
        <v>129</v>
      </c>
      <c r="C125" s="46" t="s">
        <v>175</v>
      </c>
      <c r="D125" s="47"/>
      <c r="E125" s="49"/>
      <c r="F125" s="49"/>
      <c r="G125" s="49"/>
    </row>
    <row r="126" spans="1:7" ht="16.2" thickBot="1" x14ac:dyDescent="0.4">
      <c r="A126" s="45" t="s">
        <v>176</v>
      </c>
      <c r="B126" s="46" t="s">
        <v>129</v>
      </c>
      <c r="C126" s="46" t="s">
        <v>177</v>
      </c>
      <c r="D126" s="47"/>
      <c r="E126" s="49"/>
      <c r="F126" s="49"/>
      <c r="G126" s="49"/>
    </row>
    <row r="127" spans="1:7" ht="5.25" customHeight="1" thickBot="1" x14ac:dyDescent="0.4">
      <c r="A127" s="50"/>
      <c r="B127" s="51"/>
      <c r="C127" s="51"/>
      <c r="D127" s="47"/>
      <c r="E127" s="49"/>
      <c r="F127" s="49"/>
      <c r="G127" s="49"/>
    </row>
    <row r="128" spans="1:7" ht="16.2" thickBot="1" x14ac:dyDescent="0.4">
      <c r="A128" s="78" t="s">
        <v>178</v>
      </c>
      <c r="B128" s="78"/>
      <c r="C128" s="78"/>
      <c r="D128" s="47"/>
      <c r="E128" s="49"/>
      <c r="F128" s="49"/>
      <c r="G128" s="49"/>
    </row>
    <row r="129" spans="1:7" ht="16.2" thickBot="1" x14ac:dyDescent="0.4">
      <c r="A129" s="73" t="s">
        <v>179</v>
      </c>
      <c r="B129" s="73"/>
      <c r="C129" s="18" t="s">
        <v>180</v>
      </c>
      <c r="D129" s="47"/>
      <c r="E129" s="49"/>
      <c r="F129" s="49"/>
      <c r="G129" s="49"/>
    </row>
    <row r="130" spans="1:7" ht="16.2" thickBot="1" x14ac:dyDescent="0.4">
      <c r="A130" s="73" t="s">
        <v>181</v>
      </c>
      <c r="B130" s="73"/>
      <c r="C130" s="18" t="s">
        <v>180</v>
      </c>
      <c r="D130" s="47"/>
      <c r="E130" s="49"/>
      <c r="F130" s="49"/>
      <c r="G130" s="49"/>
    </row>
  </sheetData>
  <sheetProtection algorithmName="SHA-512" hashValue="VMz8KBPXF8B/tVWsd7mqIVVbKizp0A4UXnr/AMbXHF+fCevYk2kT8BLDfmGT5dVRBUWNFTZhSaVFV2ft0sG0mg==" saltValue="TU67R1+WgJxA4XTrRrBNgA==" spinCount="100000" sheet="1" objects="1" scenarios="1"/>
  <dataConsolidate/>
  <mergeCells count="13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70:F70"/>
    <mergeCell ref="G70:H70"/>
    <mergeCell ref="E71:F71"/>
    <mergeCell ref="G71:H71"/>
    <mergeCell ref="E72:F72"/>
    <mergeCell ref="G72:H72"/>
    <mergeCell ref="A38:C38"/>
    <mergeCell ref="D38:H38"/>
    <mergeCell ref="A57:C57"/>
    <mergeCell ref="D57:H57"/>
    <mergeCell ref="A69:C69"/>
    <mergeCell ref="D69:H69"/>
    <mergeCell ref="E76:F76"/>
    <mergeCell ref="G76:H76"/>
    <mergeCell ref="E77:F77"/>
    <mergeCell ref="G77:H77"/>
    <mergeCell ref="E78:F78"/>
    <mergeCell ref="G78:H78"/>
    <mergeCell ref="E73:F73"/>
    <mergeCell ref="G73:H73"/>
    <mergeCell ref="E74:F74"/>
    <mergeCell ref="G74:H74"/>
    <mergeCell ref="E75:F75"/>
    <mergeCell ref="G75:H75"/>
    <mergeCell ref="E83:F83"/>
    <mergeCell ref="G83:H83"/>
    <mergeCell ref="E84:F84"/>
    <mergeCell ref="G84:H84"/>
    <mergeCell ref="E85:F85"/>
    <mergeCell ref="G85:H85"/>
    <mergeCell ref="A80:C80"/>
    <mergeCell ref="D80:H80"/>
    <mergeCell ref="E81:F81"/>
    <mergeCell ref="G81:H81"/>
    <mergeCell ref="E82:F82"/>
    <mergeCell ref="G82:H82"/>
    <mergeCell ref="E89:F89"/>
    <mergeCell ref="G89:H89"/>
    <mergeCell ref="E90:F90"/>
    <mergeCell ref="G90:H90"/>
    <mergeCell ref="E91:F91"/>
    <mergeCell ref="G91:H91"/>
    <mergeCell ref="E86:F86"/>
    <mergeCell ref="G86:H86"/>
    <mergeCell ref="E87:F87"/>
    <mergeCell ref="G87:H87"/>
    <mergeCell ref="E88:F88"/>
    <mergeCell ref="G88:H88"/>
    <mergeCell ref="A130:B130"/>
    <mergeCell ref="E95:F95"/>
    <mergeCell ref="G95:H95"/>
    <mergeCell ref="A100:C100"/>
    <mergeCell ref="A128:C128"/>
    <mergeCell ref="A129:B129"/>
    <mergeCell ref="E92:F92"/>
    <mergeCell ref="G92:H92"/>
    <mergeCell ref="E93:F93"/>
    <mergeCell ref="G93:H93"/>
    <mergeCell ref="E94:F94"/>
    <mergeCell ref="G94:H94"/>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oddFooter>&amp;L&amp;"Open Sans,Standard"&amp;7&amp;K01+030© Creditreform Rating AG
&amp;D&amp;R&amp;"Open Sans,Standard"&amp;7&amp;K01+030&amp;P/&amp;N</oddFooter>
    <firstFooter>&amp;L© Creditreform Rating AG
&amp;D&amp;R&amp;P/&amp;N</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Local\2019\01 Monitoring-Unterlagen\Surveillance Report\Q4-2019\[20191016-CB-SurvReport-V005-CAFFIL-Public-2019Q4.xlsm]Lists'!#REF!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99"/>
  <sheetViews>
    <sheetView showGridLines="0" zoomScale="115" zoomScaleNormal="115" workbookViewId="0">
      <selection activeCell="A54" sqref="A54:XFD6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4" customFormat="1" ht="24.75" customHeight="1" x14ac:dyDescent="0.55000000000000004">
      <c r="A1" s="52" t="s">
        <v>0</v>
      </c>
      <c r="B1" s="53"/>
      <c r="C1" s="53"/>
      <c r="D1" s="53"/>
      <c r="E1" s="53"/>
      <c r="F1" s="53"/>
    </row>
    <row r="2" spans="1:6" s="54" customFormat="1" ht="18" customHeight="1" x14ac:dyDescent="0.5">
      <c r="A2" s="55" t="s">
        <v>1</v>
      </c>
      <c r="B2" s="56"/>
      <c r="C2" s="57"/>
      <c r="D2" s="57"/>
      <c r="E2" s="57"/>
      <c r="F2" s="57"/>
    </row>
    <row r="3" spans="1:6" s="54" customFormat="1" ht="21" customHeight="1" x14ac:dyDescent="0.5">
      <c r="A3" s="55" t="s">
        <v>2</v>
      </c>
      <c r="B3" s="56"/>
      <c r="C3" s="57"/>
      <c r="D3" s="57"/>
      <c r="E3" s="57"/>
      <c r="F3" s="57"/>
    </row>
    <row r="4" spans="1:6" s="54" customFormat="1" ht="4.5" customHeight="1" thickBot="1" x14ac:dyDescent="0.55000000000000004">
      <c r="A4" s="55"/>
      <c r="B4" s="56"/>
      <c r="C4" s="57"/>
      <c r="D4" s="57"/>
      <c r="E4" s="57"/>
      <c r="F4" s="57"/>
    </row>
    <row r="5" spans="1:6" s="54" customFormat="1" ht="20.100000000000001" customHeight="1" thickBot="1" x14ac:dyDescent="0.35">
      <c r="A5" s="58" t="s">
        <v>182</v>
      </c>
      <c r="B5" s="59"/>
      <c r="C5" s="59"/>
      <c r="D5" s="59"/>
      <c r="E5" s="59"/>
      <c r="F5" s="59"/>
    </row>
    <row r="6" spans="1:6" s="63" customFormat="1" ht="17.399999999999999" customHeight="1" thickBot="1" x14ac:dyDescent="0.35">
      <c r="A6" s="60" t="s">
        <v>23</v>
      </c>
      <c r="B6" s="61" t="s">
        <v>183</v>
      </c>
      <c r="C6" s="61" t="s">
        <v>184</v>
      </c>
      <c r="D6" s="61" t="s">
        <v>185</v>
      </c>
      <c r="E6" s="61" t="s">
        <v>186</v>
      </c>
      <c r="F6" s="62" t="s">
        <v>187</v>
      </c>
    </row>
    <row r="7" spans="1:6" ht="17.850000000000001" customHeight="1" thickBot="1" x14ac:dyDescent="0.35">
      <c r="A7" s="64" t="s">
        <v>1</v>
      </c>
      <c r="B7" s="65" t="s">
        <v>188</v>
      </c>
      <c r="C7" s="65" t="s">
        <v>189</v>
      </c>
      <c r="D7" s="66">
        <v>1.415</v>
      </c>
      <c r="E7" s="67">
        <v>42303</v>
      </c>
      <c r="F7" s="68">
        <v>49023</v>
      </c>
    </row>
    <row r="8" spans="1:6" ht="17.850000000000001" customHeight="1" thickBot="1" x14ac:dyDescent="0.35">
      <c r="A8" s="64" t="s">
        <v>1</v>
      </c>
      <c r="B8" s="65" t="s">
        <v>190</v>
      </c>
      <c r="C8" s="65" t="s">
        <v>189</v>
      </c>
      <c r="D8" s="66">
        <v>2.68</v>
      </c>
      <c r="E8" s="67">
        <v>41775</v>
      </c>
      <c r="F8" s="68">
        <v>49080</v>
      </c>
    </row>
    <row r="9" spans="1:6" ht="17.850000000000001" customHeight="1" thickBot="1" x14ac:dyDescent="0.35">
      <c r="A9" s="64" t="s">
        <v>1</v>
      </c>
      <c r="B9" s="65" t="s">
        <v>191</v>
      </c>
      <c r="C9" s="65" t="s">
        <v>192</v>
      </c>
      <c r="D9" s="66" t="s">
        <v>193</v>
      </c>
      <c r="E9" s="67">
        <v>41904</v>
      </c>
      <c r="F9" s="68">
        <v>46101</v>
      </c>
    </row>
    <row r="10" spans="1:6" ht="17.850000000000001" customHeight="1" thickBot="1" x14ac:dyDescent="0.35">
      <c r="A10" s="64" t="s">
        <v>1</v>
      </c>
      <c r="B10" s="65" t="s">
        <v>194</v>
      </c>
      <c r="C10" s="65" t="s">
        <v>189</v>
      </c>
      <c r="D10" s="66">
        <v>1.141</v>
      </c>
      <c r="E10" s="67">
        <v>42634</v>
      </c>
      <c r="F10" s="68">
        <v>53591</v>
      </c>
    </row>
    <row r="11" spans="1:6" ht="17.850000000000001" customHeight="1" thickBot="1" x14ac:dyDescent="0.35">
      <c r="A11" s="64" t="s">
        <v>1</v>
      </c>
      <c r="B11" s="65" t="s">
        <v>195</v>
      </c>
      <c r="C11" s="65" t="s">
        <v>192</v>
      </c>
      <c r="D11" s="66" t="s">
        <v>196</v>
      </c>
      <c r="E11" s="67">
        <v>42111</v>
      </c>
      <c r="F11" s="68">
        <v>47694</v>
      </c>
    </row>
    <row r="12" spans="1:6" ht="17.850000000000001" customHeight="1" thickBot="1" x14ac:dyDescent="0.35">
      <c r="A12" s="64" t="s">
        <v>1</v>
      </c>
      <c r="B12" s="65" t="s">
        <v>197</v>
      </c>
      <c r="C12" s="65" t="s">
        <v>189</v>
      </c>
      <c r="D12" s="66">
        <v>1.125</v>
      </c>
      <c r="E12" s="67">
        <v>43119</v>
      </c>
      <c r="F12" s="68">
        <v>48598</v>
      </c>
    </row>
    <row r="13" spans="1:6" ht="17.850000000000001" customHeight="1" thickBot="1" x14ac:dyDescent="0.35">
      <c r="A13" s="64" t="s">
        <v>1</v>
      </c>
      <c r="B13" s="65" t="s">
        <v>198</v>
      </c>
      <c r="C13" s="65" t="s">
        <v>189</v>
      </c>
      <c r="D13" s="66">
        <v>4.5199999999999996</v>
      </c>
      <c r="E13" s="67">
        <v>40589</v>
      </c>
      <c r="F13" s="68">
        <v>44972</v>
      </c>
    </row>
    <row r="14" spans="1:6" ht="17.850000000000001" customHeight="1" thickBot="1" x14ac:dyDescent="0.35">
      <c r="A14" s="64" t="s">
        <v>1</v>
      </c>
      <c r="B14" s="65" t="s">
        <v>199</v>
      </c>
      <c r="C14" s="65" t="s">
        <v>189</v>
      </c>
      <c r="D14" s="66">
        <v>1.51</v>
      </c>
      <c r="E14" s="67">
        <v>42768</v>
      </c>
      <c r="F14" s="68">
        <v>50073</v>
      </c>
    </row>
    <row r="15" spans="1:6" ht="17.850000000000001" customHeight="1" thickBot="1" x14ac:dyDescent="0.35">
      <c r="A15" s="64" t="s">
        <v>1</v>
      </c>
      <c r="B15" s="65" t="s">
        <v>200</v>
      </c>
      <c r="C15" s="65" t="s">
        <v>189</v>
      </c>
      <c r="D15" s="66">
        <v>1.25</v>
      </c>
      <c r="E15" s="67">
        <v>42866</v>
      </c>
      <c r="F15" s="68">
        <v>48345</v>
      </c>
    </row>
    <row r="16" spans="1:6" ht="17.850000000000001" customHeight="1" thickBot="1" x14ac:dyDescent="0.35">
      <c r="A16" s="64" t="s">
        <v>1</v>
      </c>
      <c r="B16" s="65" t="s">
        <v>201</v>
      </c>
      <c r="C16" s="65" t="s">
        <v>189</v>
      </c>
      <c r="D16" s="66">
        <v>5</v>
      </c>
      <c r="E16" s="67">
        <v>39283</v>
      </c>
      <c r="F16" s="68">
        <v>44762</v>
      </c>
    </row>
    <row r="17" spans="1:6" ht="17.850000000000001" customHeight="1" thickBot="1" x14ac:dyDescent="0.35">
      <c r="A17" s="64" t="s">
        <v>1</v>
      </c>
      <c r="B17" s="65" t="s">
        <v>202</v>
      </c>
      <c r="C17" s="65" t="s">
        <v>189</v>
      </c>
      <c r="D17" s="66">
        <v>1.6990000000000001</v>
      </c>
      <c r="E17" s="67">
        <v>43483</v>
      </c>
      <c r="F17" s="68">
        <v>52614</v>
      </c>
    </row>
    <row r="18" spans="1:6" ht="17.850000000000001" customHeight="1" thickBot="1" x14ac:dyDescent="0.35">
      <c r="A18" s="64" t="s">
        <v>1</v>
      </c>
      <c r="B18" s="65" t="s">
        <v>203</v>
      </c>
      <c r="C18" s="65" t="s">
        <v>189</v>
      </c>
      <c r="D18" s="66">
        <v>1.0009999999999999</v>
      </c>
      <c r="E18" s="67">
        <v>42926</v>
      </c>
      <c r="F18" s="68">
        <v>46920</v>
      </c>
    </row>
    <row r="19" spans="1:6" ht="17.850000000000001" customHeight="1" thickBot="1" x14ac:dyDescent="0.35">
      <c r="A19" s="64" t="s">
        <v>1</v>
      </c>
      <c r="B19" s="65" t="s">
        <v>204</v>
      </c>
      <c r="C19" s="65" t="s">
        <v>189</v>
      </c>
      <c r="D19" s="66">
        <v>1.125</v>
      </c>
      <c r="E19" s="67">
        <v>42256</v>
      </c>
      <c r="F19" s="68">
        <v>45909</v>
      </c>
    </row>
    <row r="20" spans="1:6" ht="17.850000000000001" customHeight="1" thickBot="1" x14ac:dyDescent="0.35">
      <c r="A20" s="64" t="s">
        <v>1</v>
      </c>
      <c r="B20" s="65" t="s">
        <v>205</v>
      </c>
      <c r="C20" s="65" t="s">
        <v>189</v>
      </c>
      <c r="D20" s="66">
        <v>1.8620000000000001</v>
      </c>
      <c r="E20" s="67">
        <v>42366</v>
      </c>
      <c r="F20" s="68">
        <v>49671</v>
      </c>
    </row>
    <row r="21" spans="1:6" ht="17.850000000000001" customHeight="1" thickBot="1" x14ac:dyDescent="0.35">
      <c r="A21" s="64" t="s">
        <v>1</v>
      </c>
      <c r="B21" s="65" t="s">
        <v>206</v>
      </c>
      <c r="C21" s="65" t="s">
        <v>189</v>
      </c>
      <c r="D21" s="66">
        <v>2.625</v>
      </c>
      <c r="E21" s="67">
        <v>41493</v>
      </c>
      <c r="F21" s="68">
        <v>45876</v>
      </c>
    </row>
    <row r="22" spans="1:6" ht="17.850000000000001" customHeight="1" thickBot="1" x14ac:dyDescent="0.35">
      <c r="A22" s="64" t="s">
        <v>1</v>
      </c>
      <c r="B22" s="65" t="s">
        <v>207</v>
      </c>
      <c r="C22" s="65" t="s">
        <v>192</v>
      </c>
      <c r="D22" s="66" t="s">
        <v>208</v>
      </c>
      <c r="E22" s="67">
        <v>41684</v>
      </c>
      <c r="F22" s="68">
        <v>54468</v>
      </c>
    </row>
    <row r="23" spans="1:6" ht="17.850000000000001" customHeight="1" thickBot="1" x14ac:dyDescent="0.35">
      <c r="A23" s="64" t="s">
        <v>1</v>
      </c>
      <c r="B23" s="65" t="s">
        <v>209</v>
      </c>
      <c r="C23" s="65" t="s">
        <v>192</v>
      </c>
      <c r="D23" s="66" t="s">
        <v>210</v>
      </c>
      <c r="E23" s="67">
        <v>42060</v>
      </c>
      <c r="F23" s="68">
        <v>45163</v>
      </c>
    </row>
    <row r="24" spans="1:6" ht="17.850000000000001" customHeight="1" thickBot="1" x14ac:dyDescent="0.35">
      <c r="A24" s="64" t="s">
        <v>1</v>
      </c>
      <c r="B24" s="65" t="s">
        <v>211</v>
      </c>
      <c r="C24" s="65" t="s">
        <v>189</v>
      </c>
      <c r="D24" s="66">
        <v>3.5</v>
      </c>
      <c r="E24" s="67">
        <v>40445</v>
      </c>
      <c r="F24" s="68">
        <v>44098</v>
      </c>
    </row>
    <row r="25" spans="1:6" ht="17.850000000000001" customHeight="1" thickBot="1" x14ac:dyDescent="0.35">
      <c r="A25" s="64" t="s">
        <v>1</v>
      </c>
      <c r="B25" s="65" t="s">
        <v>212</v>
      </c>
      <c r="C25" s="65" t="s">
        <v>189</v>
      </c>
      <c r="D25" s="66">
        <v>1.4830000000000001</v>
      </c>
      <c r="E25" s="67">
        <v>43223</v>
      </c>
      <c r="F25" s="68">
        <v>50528</v>
      </c>
    </row>
    <row r="26" spans="1:6" ht="17.850000000000001" customHeight="1" thickBot="1" x14ac:dyDescent="0.35">
      <c r="A26" s="64" t="s">
        <v>1</v>
      </c>
      <c r="B26" s="65" t="s">
        <v>213</v>
      </c>
      <c r="C26" s="65" t="s">
        <v>189</v>
      </c>
      <c r="D26" s="66">
        <v>0.85299999999999998</v>
      </c>
      <c r="E26" s="67">
        <v>42696</v>
      </c>
      <c r="F26" s="68">
        <v>47079</v>
      </c>
    </row>
    <row r="27" spans="1:6" ht="17.850000000000001" customHeight="1" thickBot="1" x14ac:dyDescent="0.35">
      <c r="A27" s="64" t="s">
        <v>1</v>
      </c>
      <c r="B27" s="65" t="s">
        <v>214</v>
      </c>
      <c r="C27" s="65" t="s">
        <v>189</v>
      </c>
      <c r="D27" s="66">
        <v>1.488</v>
      </c>
      <c r="E27" s="67">
        <v>43314</v>
      </c>
      <c r="F27" s="68">
        <v>50619</v>
      </c>
    </row>
    <row r="28" spans="1:6" ht="17.850000000000001" customHeight="1" thickBot="1" x14ac:dyDescent="0.35">
      <c r="A28" s="64" t="s">
        <v>1</v>
      </c>
      <c r="B28" s="65" t="s">
        <v>215</v>
      </c>
      <c r="C28" s="65" t="s">
        <v>192</v>
      </c>
      <c r="D28" s="66" t="s">
        <v>216</v>
      </c>
      <c r="E28" s="67">
        <v>38764</v>
      </c>
      <c r="F28" s="68">
        <v>46069</v>
      </c>
    </row>
    <row r="29" spans="1:6" ht="17.850000000000001" customHeight="1" thickBot="1" x14ac:dyDescent="0.35">
      <c r="A29" s="64" t="s">
        <v>1</v>
      </c>
      <c r="B29" s="65" t="s">
        <v>217</v>
      </c>
      <c r="C29" s="65" t="s">
        <v>189</v>
      </c>
      <c r="D29" s="66">
        <v>4.25</v>
      </c>
      <c r="E29" s="67">
        <v>40204</v>
      </c>
      <c r="F29" s="68">
        <v>44587</v>
      </c>
    </row>
    <row r="30" spans="1:6" ht="17.850000000000001" customHeight="1" thickBot="1" x14ac:dyDescent="0.35">
      <c r="A30" s="64" t="s">
        <v>1</v>
      </c>
      <c r="B30" s="65" t="s">
        <v>218</v>
      </c>
      <c r="C30" s="65" t="s">
        <v>189</v>
      </c>
      <c r="D30" s="66">
        <v>2.375</v>
      </c>
      <c r="E30" s="67">
        <v>41656</v>
      </c>
      <c r="F30" s="68">
        <v>45308</v>
      </c>
    </row>
    <row r="31" spans="1:6" ht="17.850000000000001" customHeight="1" thickBot="1" x14ac:dyDescent="0.35">
      <c r="A31" s="64" t="s">
        <v>1</v>
      </c>
      <c r="B31" s="65" t="s">
        <v>219</v>
      </c>
      <c r="C31" s="65" t="s">
        <v>189</v>
      </c>
      <c r="D31" s="66">
        <v>3.87</v>
      </c>
      <c r="E31" s="67">
        <v>40382</v>
      </c>
      <c r="F31" s="68">
        <v>45861</v>
      </c>
    </row>
    <row r="32" spans="1:6" ht="17.850000000000001" customHeight="1" thickBot="1" x14ac:dyDescent="0.35">
      <c r="A32" s="64" t="s">
        <v>1</v>
      </c>
      <c r="B32" s="65" t="s">
        <v>220</v>
      </c>
      <c r="C32" s="65" t="s">
        <v>189</v>
      </c>
      <c r="D32" s="66">
        <v>4.25</v>
      </c>
      <c r="E32" s="67">
        <v>40569</v>
      </c>
      <c r="F32" s="68">
        <v>44222</v>
      </c>
    </row>
    <row r="33" spans="1:6" ht="17.850000000000001" customHeight="1" thickBot="1" x14ac:dyDescent="0.35">
      <c r="A33" s="64" t="s">
        <v>1</v>
      </c>
      <c r="B33" s="65" t="s">
        <v>221</v>
      </c>
      <c r="C33" s="65" t="s">
        <v>189</v>
      </c>
      <c r="D33" s="66">
        <v>1.3260000000000001</v>
      </c>
      <c r="E33" s="67">
        <v>43285</v>
      </c>
      <c r="F33" s="68">
        <v>48764</v>
      </c>
    </row>
    <row r="34" spans="1:6" ht="17.850000000000001" customHeight="1" thickBot="1" x14ac:dyDescent="0.35">
      <c r="A34" s="64" t="s">
        <v>1</v>
      </c>
      <c r="B34" s="65" t="s">
        <v>222</v>
      </c>
      <c r="C34" s="65" t="s">
        <v>189</v>
      </c>
      <c r="D34" s="66">
        <v>3.4870000000000001</v>
      </c>
      <c r="E34" s="67">
        <v>38628</v>
      </c>
      <c r="F34" s="68">
        <v>44107</v>
      </c>
    </row>
    <row r="35" spans="1:6" ht="17.850000000000001" customHeight="1" thickBot="1" x14ac:dyDescent="0.35">
      <c r="A35" s="64" t="s">
        <v>1</v>
      </c>
      <c r="B35" s="65" t="s">
        <v>223</v>
      </c>
      <c r="C35" s="65" t="s">
        <v>189</v>
      </c>
      <c r="D35" s="66">
        <v>0.1</v>
      </c>
      <c r="E35" s="67">
        <v>43782</v>
      </c>
      <c r="F35" s="68">
        <v>47435</v>
      </c>
    </row>
    <row r="36" spans="1:6" ht="17.850000000000001" customHeight="1" thickBot="1" x14ac:dyDescent="0.35">
      <c r="A36" s="64" t="s">
        <v>1</v>
      </c>
      <c r="B36" s="65" t="s">
        <v>224</v>
      </c>
      <c r="C36" s="65" t="s">
        <v>189</v>
      </c>
      <c r="D36" s="66">
        <v>1.655</v>
      </c>
      <c r="E36" s="67">
        <v>43482</v>
      </c>
      <c r="F36" s="68">
        <v>50787</v>
      </c>
    </row>
    <row r="37" spans="1:6" ht="17.850000000000001" customHeight="1" thickBot="1" x14ac:dyDescent="0.35">
      <c r="A37" s="64" t="s">
        <v>1</v>
      </c>
      <c r="B37" s="65" t="s">
        <v>225</v>
      </c>
      <c r="C37" s="65" t="s">
        <v>189</v>
      </c>
      <c r="D37" s="66">
        <v>1.613</v>
      </c>
      <c r="E37" s="67">
        <v>42923</v>
      </c>
      <c r="F37" s="68">
        <v>50228</v>
      </c>
    </row>
    <row r="38" spans="1:6" ht="17.850000000000001" customHeight="1" thickBot="1" x14ac:dyDescent="0.35">
      <c r="A38" s="64" t="s">
        <v>1</v>
      </c>
      <c r="B38" s="65" t="s">
        <v>226</v>
      </c>
      <c r="C38" s="65" t="s">
        <v>189</v>
      </c>
      <c r="D38" s="66">
        <v>5</v>
      </c>
      <c r="E38" s="67">
        <v>39969</v>
      </c>
      <c r="F38" s="68">
        <v>46088</v>
      </c>
    </row>
    <row r="39" spans="1:6" ht="17.850000000000001" customHeight="1" thickBot="1" x14ac:dyDescent="0.35">
      <c r="A39" s="64" t="s">
        <v>1</v>
      </c>
      <c r="B39" s="65" t="s">
        <v>227</v>
      </c>
      <c r="C39" s="65" t="s">
        <v>189</v>
      </c>
      <c r="D39" s="66">
        <v>2.59</v>
      </c>
      <c r="E39" s="67">
        <v>41488</v>
      </c>
      <c r="F39" s="68">
        <v>48793</v>
      </c>
    </row>
    <row r="40" spans="1:6" ht="17.850000000000001" customHeight="1" thickBot="1" x14ac:dyDescent="0.35">
      <c r="A40" s="64" t="s">
        <v>1</v>
      </c>
      <c r="B40" s="65" t="s">
        <v>228</v>
      </c>
      <c r="C40" s="65" t="s">
        <v>192</v>
      </c>
      <c r="D40" s="66" t="s">
        <v>208</v>
      </c>
      <c r="E40" s="67">
        <v>42425</v>
      </c>
      <c r="F40" s="68">
        <v>49730</v>
      </c>
    </row>
    <row r="41" spans="1:6" ht="17.850000000000001" customHeight="1" thickBot="1" x14ac:dyDescent="0.35">
      <c r="A41" s="64" t="s">
        <v>1</v>
      </c>
      <c r="B41" s="65" t="s">
        <v>229</v>
      </c>
      <c r="C41" s="65" t="s">
        <v>189</v>
      </c>
      <c r="D41" s="66">
        <v>3.25</v>
      </c>
      <c r="E41" s="67">
        <v>41666</v>
      </c>
      <c r="F41" s="68">
        <v>48971</v>
      </c>
    </row>
    <row r="42" spans="1:6" ht="17.850000000000001" customHeight="1" thickBot="1" x14ac:dyDescent="0.35">
      <c r="A42" s="64" t="s">
        <v>1</v>
      </c>
      <c r="B42" s="65" t="s">
        <v>230</v>
      </c>
      <c r="C42" s="65" t="s">
        <v>189</v>
      </c>
      <c r="D42" s="66">
        <v>2.6549999999999998</v>
      </c>
      <c r="E42" s="67">
        <v>41781</v>
      </c>
      <c r="F42" s="68">
        <v>49817</v>
      </c>
    </row>
    <row r="43" spans="1:6" ht="17.850000000000001" customHeight="1" thickBot="1" x14ac:dyDescent="0.35">
      <c r="A43" s="64" t="s">
        <v>1</v>
      </c>
      <c r="B43" s="65" t="s">
        <v>231</v>
      </c>
      <c r="C43" s="65" t="s">
        <v>192</v>
      </c>
      <c r="D43" s="66" t="s">
        <v>232</v>
      </c>
      <c r="E43" s="67">
        <v>42642</v>
      </c>
      <c r="F43" s="68">
        <v>46294</v>
      </c>
    </row>
    <row r="44" spans="1:6" ht="17.850000000000001" customHeight="1" thickBot="1" x14ac:dyDescent="0.35">
      <c r="A44" s="64" t="s">
        <v>1</v>
      </c>
      <c r="B44" s="65" t="s">
        <v>233</v>
      </c>
      <c r="C44" s="65" t="s">
        <v>189</v>
      </c>
      <c r="D44" s="66">
        <v>2.9820000000000002</v>
      </c>
      <c r="E44" s="67">
        <v>40350</v>
      </c>
      <c r="F44" s="68">
        <v>44003</v>
      </c>
    </row>
    <row r="45" spans="1:6" ht="17.850000000000001" customHeight="1" thickBot="1" x14ac:dyDescent="0.35">
      <c r="A45" s="64" t="s">
        <v>1</v>
      </c>
      <c r="B45" s="65" t="s">
        <v>234</v>
      </c>
      <c r="C45" s="65" t="s">
        <v>189</v>
      </c>
      <c r="D45" s="66">
        <v>0.5</v>
      </c>
      <c r="E45" s="67">
        <v>43119</v>
      </c>
      <c r="F45" s="68">
        <v>46041</v>
      </c>
    </row>
    <row r="46" spans="1:6" ht="17.850000000000001" customHeight="1" thickBot="1" x14ac:dyDescent="0.35">
      <c r="A46" s="64" t="s">
        <v>1</v>
      </c>
      <c r="B46" s="65" t="s">
        <v>235</v>
      </c>
      <c r="C46" s="65" t="s">
        <v>189</v>
      </c>
      <c r="D46" s="66">
        <v>1.667</v>
      </c>
      <c r="E46" s="67">
        <v>43154</v>
      </c>
      <c r="F46" s="68">
        <v>52285</v>
      </c>
    </row>
    <row r="47" spans="1:6" ht="17.850000000000001" customHeight="1" thickBot="1" x14ac:dyDescent="0.35">
      <c r="A47" s="64" t="s">
        <v>1</v>
      </c>
      <c r="B47" s="65" t="s">
        <v>236</v>
      </c>
      <c r="C47" s="65" t="s">
        <v>189</v>
      </c>
      <c r="D47" s="66">
        <v>4.0199999999999996</v>
      </c>
      <c r="E47" s="67">
        <v>40514</v>
      </c>
      <c r="F47" s="68">
        <v>45993</v>
      </c>
    </row>
    <row r="48" spans="1:6" ht="17.850000000000001" customHeight="1" thickBot="1" x14ac:dyDescent="0.35">
      <c r="A48" s="64" t="s">
        <v>1</v>
      </c>
      <c r="B48" s="65" t="s">
        <v>237</v>
      </c>
      <c r="C48" s="65" t="s">
        <v>192</v>
      </c>
      <c r="D48" s="66" t="s">
        <v>238</v>
      </c>
      <c r="E48" s="67">
        <v>43305</v>
      </c>
      <c r="F48" s="68">
        <v>50612</v>
      </c>
    </row>
    <row r="49" spans="1:6" ht="17.850000000000001" customHeight="1" thickBot="1" x14ac:dyDescent="0.35">
      <c r="A49" s="64" t="s">
        <v>1</v>
      </c>
      <c r="B49" s="65" t="s">
        <v>239</v>
      </c>
      <c r="C49" s="65" t="s">
        <v>192</v>
      </c>
      <c r="D49" s="66" t="s">
        <v>208</v>
      </c>
      <c r="E49" s="67">
        <v>38741</v>
      </c>
      <c r="F49" s="68">
        <v>48968</v>
      </c>
    </row>
    <row r="50" spans="1:6" ht="17.850000000000001" customHeight="1" thickBot="1" x14ac:dyDescent="0.35">
      <c r="A50" s="64" t="s">
        <v>1</v>
      </c>
      <c r="B50" s="65" t="s">
        <v>240</v>
      </c>
      <c r="C50" s="65" t="s">
        <v>189</v>
      </c>
      <c r="D50" s="66">
        <v>0.5</v>
      </c>
      <c r="E50" s="67">
        <v>43481</v>
      </c>
      <c r="F50" s="68">
        <v>45673</v>
      </c>
    </row>
    <row r="51" spans="1:6" ht="17.850000000000001" customHeight="1" thickBot="1" x14ac:dyDescent="0.35">
      <c r="A51" s="64" t="s">
        <v>1</v>
      </c>
      <c r="B51" s="65" t="s">
        <v>241</v>
      </c>
      <c r="C51" s="65" t="s">
        <v>189</v>
      </c>
      <c r="D51" s="66">
        <v>4.9370000000000003</v>
      </c>
      <c r="E51" s="67">
        <v>39296</v>
      </c>
      <c r="F51" s="68">
        <v>48428</v>
      </c>
    </row>
    <row r="52" spans="1:6" ht="17.850000000000001" customHeight="1" thickBot="1" x14ac:dyDescent="0.35">
      <c r="A52" s="64" t="s">
        <v>1</v>
      </c>
      <c r="B52" s="65" t="s">
        <v>242</v>
      </c>
      <c r="C52" s="65" t="s">
        <v>189</v>
      </c>
      <c r="D52" s="66">
        <v>0.75</v>
      </c>
      <c r="E52" s="67">
        <v>43005</v>
      </c>
      <c r="F52" s="68">
        <v>46657</v>
      </c>
    </row>
    <row r="53" spans="1:6" ht="17.850000000000001" customHeight="1" thickBot="1" x14ac:dyDescent="0.35">
      <c r="A53" s="64" t="s">
        <v>1</v>
      </c>
      <c r="B53" s="65" t="s">
        <v>243</v>
      </c>
      <c r="C53" s="65" t="s">
        <v>189</v>
      </c>
      <c r="D53" s="66">
        <v>0.5</v>
      </c>
      <c r="E53" s="67">
        <v>42382</v>
      </c>
      <c r="F53" s="68">
        <v>44664</v>
      </c>
    </row>
    <row r="54" spans="1:6" ht="17.850000000000001" customHeight="1" thickBot="1" x14ac:dyDescent="0.35">
      <c r="A54" s="64" t="s">
        <v>1</v>
      </c>
      <c r="B54" s="65" t="s">
        <v>244</v>
      </c>
      <c r="C54" s="65" t="s">
        <v>189</v>
      </c>
      <c r="D54" s="66">
        <v>0.5</v>
      </c>
      <c r="E54" s="67">
        <v>41493</v>
      </c>
      <c r="F54" s="68">
        <v>48798</v>
      </c>
    </row>
    <row r="55" spans="1:6" ht="17.850000000000001" customHeight="1" thickBot="1" x14ac:dyDescent="0.35">
      <c r="A55" s="64" t="s">
        <v>1</v>
      </c>
      <c r="B55" s="65" t="s">
        <v>245</v>
      </c>
      <c r="C55" s="65" t="s">
        <v>189</v>
      </c>
      <c r="D55" s="66">
        <v>3.0249999999999999</v>
      </c>
      <c r="E55" s="67">
        <v>43132</v>
      </c>
      <c r="F55" s="68">
        <v>50437</v>
      </c>
    </row>
    <row r="56" spans="1:6" ht="17.850000000000001" customHeight="1" thickBot="1" x14ac:dyDescent="0.35">
      <c r="A56" s="64" t="s">
        <v>1</v>
      </c>
      <c r="B56" s="65" t="s">
        <v>246</v>
      </c>
      <c r="C56" s="65" t="s">
        <v>189</v>
      </c>
      <c r="D56" s="66">
        <v>1.466</v>
      </c>
      <c r="E56" s="67">
        <v>43215</v>
      </c>
      <c r="F56" s="68">
        <v>46868</v>
      </c>
    </row>
    <row r="57" spans="1:6" ht="17.850000000000001" customHeight="1" thickBot="1" x14ac:dyDescent="0.35">
      <c r="A57" s="64" t="s">
        <v>1</v>
      </c>
      <c r="B57" s="65" t="s">
        <v>247</v>
      </c>
      <c r="C57" s="65" t="s">
        <v>189</v>
      </c>
      <c r="D57" s="66">
        <v>1</v>
      </c>
      <c r="E57" s="67">
        <v>42705</v>
      </c>
      <c r="F57" s="68">
        <v>48183</v>
      </c>
    </row>
    <row r="58" spans="1:6" ht="17.850000000000001" customHeight="1" thickBot="1" x14ac:dyDescent="0.35">
      <c r="A58" s="64" t="s">
        <v>1</v>
      </c>
      <c r="B58" s="65" t="s">
        <v>248</v>
      </c>
      <c r="C58" s="65" t="s">
        <v>189</v>
      </c>
      <c r="D58" s="66">
        <v>1.125</v>
      </c>
      <c r="E58" s="67">
        <v>43448</v>
      </c>
      <c r="F58" s="68">
        <v>54406</v>
      </c>
    </row>
    <row r="59" spans="1:6" ht="17.850000000000001" customHeight="1" thickBot="1" x14ac:dyDescent="0.35">
      <c r="A59" s="64" t="s">
        <v>1</v>
      </c>
      <c r="B59" s="65" t="s">
        <v>249</v>
      </c>
      <c r="C59" s="65" t="s">
        <v>189</v>
      </c>
      <c r="D59" s="66">
        <v>1.93</v>
      </c>
      <c r="E59" s="67">
        <v>43767</v>
      </c>
      <c r="F59" s="68">
        <v>51072</v>
      </c>
    </row>
    <row r="60" spans="1:6" ht="17.850000000000001" customHeight="1" thickBot="1" x14ac:dyDescent="0.35">
      <c r="A60" s="64" t="s">
        <v>1</v>
      </c>
      <c r="B60" s="65" t="s">
        <v>250</v>
      </c>
      <c r="C60" s="65" t="s">
        <v>189</v>
      </c>
      <c r="D60" s="66">
        <v>0.72599999999999998</v>
      </c>
      <c r="E60" s="67">
        <v>43481</v>
      </c>
      <c r="F60" s="68">
        <v>48960</v>
      </c>
    </row>
    <row r="61" spans="1:6" ht="17.850000000000001" customHeight="1" thickBot="1" x14ac:dyDescent="0.35">
      <c r="A61" s="64" t="s">
        <v>1</v>
      </c>
      <c r="B61" s="65" t="s">
        <v>251</v>
      </c>
      <c r="C61" s="65" t="s">
        <v>189</v>
      </c>
      <c r="D61" s="66">
        <v>1.4970000000000001</v>
      </c>
      <c r="E61" s="67">
        <v>42297</v>
      </c>
      <c r="F61" s="68">
        <v>44952</v>
      </c>
    </row>
    <row r="62" spans="1:6" ht="17.850000000000001" customHeight="1" thickBot="1" x14ac:dyDescent="0.35">
      <c r="A62" s="64" t="s">
        <v>1</v>
      </c>
      <c r="B62" s="65" t="s">
        <v>252</v>
      </c>
      <c r="C62" s="65" t="s">
        <v>189</v>
      </c>
      <c r="D62" s="66">
        <v>0.625</v>
      </c>
      <c r="E62" s="67">
        <v>41471</v>
      </c>
      <c r="F62" s="68">
        <v>44028</v>
      </c>
    </row>
    <row r="63" spans="1:6" ht="17.850000000000001" customHeight="1" thickBot="1" x14ac:dyDescent="0.35">
      <c r="A63" s="64" t="s">
        <v>1</v>
      </c>
      <c r="B63" s="65" t="s">
        <v>253</v>
      </c>
      <c r="C63" s="65" t="s">
        <v>189</v>
      </c>
      <c r="D63" s="66">
        <v>1.75</v>
      </c>
      <c r="E63" s="67">
        <v>41549</v>
      </c>
      <c r="F63" s="68">
        <v>47028</v>
      </c>
    </row>
    <row r="64" spans="1:6" ht="17.850000000000001" customHeight="1" thickBot="1" x14ac:dyDescent="0.35">
      <c r="A64" s="64" t="s">
        <v>1</v>
      </c>
      <c r="B64" s="65" t="s">
        <v>254</v>
      </c>
      <c r="C64" s="65" t="s">
        <v>189</v>
      </c>
      <c r="D64" s="66">
        <v>3</v>
      </c>
      <c r="E64" s="67">
        <v>42634</v>
      </c>
      <c r="F64" s="68">
        <v>53591</v>
      </c>
    </row>
    <row r="65" spans="1:6" ht="17.850000000000001" customHeight="1" thickBot="1" x14ac:dyDescent="0.35">
      <c r="A65" s="64" t="s">
        <v>1</v>
      </c>
      <c r="B65" s="65" t="s">
        <v>255</v>
      </c>
      <c r="C65" s="65" t="s">
        <v>192</v>
      </c>
      <c r="D65" s="66">
        <v>1.1100000000000001</v>
      </c>
      <c r="E65" s="67">
        <v>42111</v>
      </c>
      <c r="F65" s="68">
        <v>47570</v>
      </c>
    </row>
    <row r="66" spans="1:6" ht="17.850000000000001" customHeight="1" thickBot="1" x14ac:dyDescent="0.35">
      <c r="A66" s="64" t="s">
        <v>1</v>
      </c>
      <c r="B66" s="65" t="s">
        <v>256</v>
      </c>
      <c r="C66" s="65" t="s">
        <v>192</v>
      </c>
      <c r="D66" s="66" t="s">
        <v>196</v>
      </c>
      <c r="E66" s="67">
        <v>40386</v>
      </c>
      <c r="F66" s="68">
        <v>47326</v>
      </c>
    </row>
    <row r="67" spans="1:6" ht="17.850000000000001" customHeight="1" thickBot="1" x14ac:dyDescent="0.35">
      <c r="A67" s="64" t="s">
        <v>1</v>
      </c>
      <c r="B67" s="65" t="s">
        <v>257</v>
      </c>
      <c r="C67" s="65" t="s">
        <v>189</v>
      </c>
      <c r="D67" s="66" t="s">
        <v>258</v>
      </c>
      <c r="E67" s="67">
        <v>43286</v>
      </c>
      <c r="F67" s="68">
        <v>50591</v>
      </c>
    </row>
    <row r="68" spans="1:6" ht="17.850000000000001" customHeight="1" thickBot="1" x14ac:dyDescent="0.35">
      <c r="A68" s="64" t="s">
        <v>1</v>
      </c>
      <c r="B68" s="65" t="s">
        <v>259</v>
      </c>
      <c r="C68" s="65" t="s">
        <v>189</v>
      </c>
      <c r="D68" s="66">
        <v>1.53</v>
      </c>
      <c r="E68" s="67">
        <v>40725</v>
      </c>
      <c r="F68" s="68">
        <v>45108</v>
      </c>
    </row>
    <row r="69" spans="1:6" ht="17.850000000000001" customHeight="1" thickBot="1" x14ac:dyDescent="0.35">
      <c r="A69" s="64" t="s">
        <v>1</v>
      </c>
      <c r="B69" s="65" t="s">
        <v>260</v>
      </c>
      <c r="C69" s="65" t="s">
        <v>189</v>
      </c>
      <c r="D69" s="66">
        <v>4.5</v>
      </c>
      <c r="E69" s="67">
        <v>43441</v>
      </c>
      <c r="F69" s="68">
        <v>54399</v>
      </c>
    </row>
    <row r="70" spans="1:6" ht="17.850000000000001" customHeight="1" thickBot="1" x14ac:dyDescent="0.35">
      <c r="A70" s="64" t="s">
        <v>1</v>
      </c>
      <c r="B70" s="65" t="s">
        <v>261</v>
      </c>
      <c r="C70" s="65" t="s">
        <v>189</v>
      </c>
      <c r="D70" s="66">
        <v>1.67</v>
      </c>
      <c r="E70" s="67">
        <v>42866</v>
      </c>
      <c r="F70" s="68">
        <v>45423</v>
      </c>
    </row>
    <row r="71" spans="1:6" ht="17.850000000000001" customHeight="1" thickBot="1" x14ac:dyDescent="0.35">
      <c r="A71" s="64" t="s">
        <v>1</v>
      </c>
      <c r="B71" s="65" t="s">
        <v>262</v>
      </c>
      <c r="C71" s="65" t="s">
        <v>189</v>
      </c>
      <c r="D71" s="66">
        <v>0.375</v>
      </c>
      <c r="E71" s="67">
        <v>38721</v>
      </c>
      <c r="F71" s="68">
        <v>46026</v>
      </c>
    </row>
    <row r="72" spans="1:6" ht="17.850000000000001" customHeight="1" thickBot="1" x14ac:dyDescent="0.35">
      <c r="A72" s="64" t="s">
        <v>1</v>
      </c>
      <c r="B72" s="65" t="s">
        <v>263</v>
      </c>
      <c r="C72" s="65" t="s">
        <v>189</v>
      </c>
      <c r="D72" s="66">
        <v>3.81</v>
      </c>
      <c r="E72" s="67">
        <v>40002</v>
      </c>
      <c r="F72" s="68">
        <v>45481</v>
      </c>
    </row>
    <row r="73" spans="1:6" ht="17.850000000000001" customHeight="1" thickBot="1" x14ac:dyDescent="0.35">
      <c r="A73" s="64" t="s">
        <v>1</v>
      </c>
      <c r="B73" s="65" t="s">
        <v>264</v>
      </c>
      <c r="C73" s="65" t="s">
        <v>189</v>
      </c>
      <c r="D73" s="66">
        <v>5.375</v>
      </c>
      <c r="E73" s="67">
        <v>43503</v>
      </c>
      <c r="F73" s="68">
        <v>50808</v>
      </c>
    </row>
    <row r="74" spans="1:6" ht="17.850000000000001" customHeight="1" thickBot="1" x14ac:dyDescent="0.35">
      <c r="A74" s="64" t="s">
        <v>1</v>
      </c>
      <c r="B74" s="65" t="s">
        <v>265</v>
      </c>
      <c r="C74" s="65" t="s">
        <v>189</v>
      </c>
      <c r="D74" s="66">
        <v>1.5</v>
      </c>
      <c r="E74" s="67">
        <v>41491</v>
      </c>
      <c r="F74" s="68">
        <v>45509</v>
      </c>
    </row>
    <row r="75" spans="1:6" ht="17.850000000000001" customHeight="1" thickBot="1" x14ac:dyDescent="0.35">
      <c r="A75" s="64" t="s">
        <v>1</v>
      </c>
      <c r="B75" s="65" t="s">
        <v>266</v>
      </c>
      <c r="C75" s="65" t="s">
        <v>192</v>
      </c>
      <c r="D75" s="66">
        <v>2.5</v>
      </c>
      <c r="E75" s="67">
        <v>42060</v>
      </c>
      <c r="F75" s="68">
        <v>45713</v>
      </c>
    </row>
    <row r="76" spans="1:6" ht="17.850000000000001" customHeight="1" thickBot="1" x14ac:dyDescent="0.35">
      <c r="A76" s="64" t="s">
        <v>1</v>
      </c>
      <c r="B76" s="65" t="s">
        <v>267</v>
      </c>
      <c r="C76" s="65" t="s">
        <v>189</v>
      </c>
      <c r="D76" s="66" t="s">
        <v>268</v>
      </c>
      <c r="E76" s="67">
        <v>42121</v>
      </c>
      <c r="F76" s="68">
        <v>45043</v>
      </c>
    </row>
    <row r="77" spans="1:6" ht="17.850000000000001" customHeight="1" thickBot="1" x14ac:dyDescent="0.35">
      <c r="A77" s="64" t="s">
        <v>1</v>
      </c>
      <c r="B77" s="65" t="s">
        <v>269</v>
      </c>
      <c r="C77" s="65" t="s">
        <v>192</v>
      </c>
      <c r="D77" s="66">
        <v>0.2</v>
      </c>
      <c r="E77" s="67">
        <v>40610</v>
      </c>
      <c r="F77" s="68">
        <v>44284</v>
      </c>
    </row>
    <row r="78" spans="1:6" ht="17.850000000000001" customHeight="1" thickBot="1" x14ac:dyDescent="0.35">
      <c r="A78" s="64" t="s">
        <v>1</v>
      </c>
      <c r="B78" s="65" t="s">
        <v>270</v>
      </c>
      <c r="C78" s="65" t="s">
        <v>189</v>
      </c>
      <c r="D78" s="66" t="s">
        <v>271</v>
      </c>
      <c r="E78" s="67">
        <v>43291</v>
      </c>
      <c r="F78" s="68">
        <v>54249</v>
      </c>
    </row>
    <row r="79" spans="1:6" ht="17.850000000000001" customHeight="1" thickBot="1" x14ac:dyDescent="0.35">
      <c r="A79" s="64" t="s">
        <v>1</v>
      </c>
      <c r="B79" s="65" t="s">
        <v>272</v>
      </c>
      <c r="C79" s="65" t="s">
        <v>189</v>
      </c>
      <c r="D79" s="66">
        <v>1.64</v>
      </c>
      <c r="E79" s="67">
        <v>38254</v>
      </c>
      <c r="F79" s="68">
        <v>45559</v>
      </c>
    </row>
    <row r="80" spans="1:6" ht="17.850000000000001" customHeight="1" thickBot="1" x14ac:dyDescent="0.35">
      <c r="A80" s="64" t="s">
        <v>1</v>
      </c>
      <c r="B80" s="65" t="s">
        <v>273</v>
      </c>
      <c r="C80" s="65" t="s">
        <v>189</v>
      </c>
      <c r="D80" s="66">
        <v>5.2</v>
      </c>
      <c r="E80" s="67">
        <v>42874</v>
      </c>
      <c r="F80" s="68">
        <v>48718</v>
      </c>
    </row>
    <row r="81" spans="1:6" ht="17.850000000000001" customHeight="1" thickBot="1" x14ac:dyDescent="0.35">
      <c r="A81" s="64" t="s">
        <v>1</v>
      </c>
      <c r="B81" s="65" t="s">
        <v>274</v>
      </c>
      <c r="C81" s="65" t="s">
        <v>189</v>
      </c>
      <c r="D81" s="66">
        <v>1.39</v>
      </c>
      <c r="E81" s="67">
        <v>43481</v>
      </c>
      <c r="F81" s="68">
        <v>48960</v>
      </c>
    </row>
    <row r="82" spans="1:6" ht="17.850000000000001" customHeight="1" thickBot="1" x14ac:dyDescent="0.35">
      <c r="A82" s="64" t="s">
        <v>1</v>
      </c>
      <c r="B82" s="65" t="s">
        <v>275</v>
      </c>
      <c r="C82" s="65" t="s">
        <v>192</v>
      </c>
      <c r="D82" s="66">
        <v>1.45</v>
      </c>
      <c r="E82" s="67">
        <v>39625</v>
      </c>
      <c r="F82" s="68">
        <v>45103</v>
      </c>
    </row>
    <row r="83" spans="1:6" ht="17.850000000000001" customHeight="1" thickBot="1" x14ac:dyDescent="0.35">
      <c r="A83" s="64" t="s">
        <v>1</v>
      </c>
      <c r="B83" s="65" t="s">
        <v>276</v>
      </c>
      <c r="C83" s="65" t="s">
        <v>189</v>
      </c>
      <c r="D83" s="66" t="s">
        <v>277</v>
      </c>
      <c r="E83" s="67">
        <v>40170</v>
      </c>
      <c r="F83" s="68">
        <v>45649</v>
      </c>
    </row>
    <row r="84" spans="1:6" ht="17.850000000000001" customHeight="1" thickBot="1" x14ac:dyDescent="0.35">
      <c r="A84" s="64" t="s">
        <v>1</v>
      </c>
      <c r="B84" s="65" t="s">
        <v>278</v>
      </c>
      <c r="C84" s="65" t="s">
        <v>189</v>
      </c>
      <c r="D84" s="66">
        <v>1</v>
      </c>
      <c r="E84" s="67">
        <v>43515</v>
      </c>
      <c r="F84" s="68">
        <v>46437</v>
      </c>
    </row>
    <row r="85" spans="1:6" ht="17.850000000000001" customHeight="1" thickBot="1" x14ac:dyDescent="0.35">
      <c r="A85" s="64" t="s">
        <v>1</v>
      </c>
      <c r="B85" s="65" t="s">
        <v>279</v>
      </c>
      <c r="C85" s="65" t="s">
        <v>189</v>
      </c>
      <c r="D85" s="66">
        <v>0.5</v>
      </c>
      <c r="E85" s="67">
        <v>42269</v>
      </c>
      <c r="F85" s="68">
        <v>48479</v>
      </c>
    </row>
    <row r="86" spans="1:6" ht="17.850000000000001" customHeight="1" thickBot="1" x14ac:dyDescent="0.35">
      <c r="A86" s="64" t="s">
        <v>1</v>
      </c>
      <c r="B86" s="65" t="s">
        <v>280</v>
      </c>
      <c r="C86" s="65" t="s">
        <v>189</v>
      </c>
      <c r="D86" s="66">
        <v>1.5149999999999999</v>
      </c>
      <c r="E86" s="67">
        <v>42382</v>
      </c>
      <c r="F86" s="68">
        <v>47861</v>
      </c>
    </row>
    <row r="87" spans="1:6" ht="17.850000000000001" customHeight="1" thickBot="1" x14ac:dyDescent="0.35">
      <c r="A87" s="64" t="s">
        <v>1</v>
      </c>
      <c r="B87" s="65" t="s">
        <v>281</v>
      </c>
      <c r="C87" s="65" t="s">
        <v>189</v>
      </c>
      <c r="D87" s="66">
        <v>1.5</v>
      </c>
      <c r="E87" s="67">
        <v>41495</v>
      </c>
      <c r="F87" s="68">
        <v>46974</v>
      </c>
    </row>
    <row r="88" spans="1:6" ht="17.850000000000001" customHeight="1" thickBot="1" x14ac:dyDescent="0.35">
      <c r="A88" s="64" t="s">
        <v>1</v>
      </c>
      <c r="B88" s="65" t="s">
        <v>282</v>
      </c>
      <c r="C88" s="65" t="s">
        <v>189</v>
      </c>
      <c r="D88" s="66">
        <v>2.875</v>
      </c>
      <c r="E88" s="67">
        <v>42403</v>
      </c>
      <c r="F88" s="68">
        <v>47882</v>
      </c>
    </row>
    <row r="89" spans="1:6" ht="17.850000000000001" customHeight="1" thickBot="1" x14ac:dyDescent="0.35">
      <c r="A89" s="64" t="s">
        <v>1</v>
      </c>
      <c r="B89" s="65" t="s">
        <v>283</v>
      </c>
      <c r="C89" s="65" t="s">
        <v>189</v>
      </c>
      <c r="D89" s="66">
        <v>1.397</v>
      </c>
      <c r="E89" s="67">
        <v>42473</v>
      </c>
      <c r="F89" s="68">
        <v>46125</v>
      </c>
    </row>
    <row r="90" spans="1:6" ht="17.850000000000001" customHeight="1" thickBot="1" x14ac:dyDescent="0.35">
      <c r="A90" s="64" t="s">
        <v>1</v>
      </c>
      <c r="B90" s="65" t="s">
        <v>284</v>
      </c>
      <c r="C90" s="65" t="s">
        <v>189</v>
      </c>
      <c r="D90" s="66">
        <v>0.625</v>
      </c>
      <c r="E90" s="67">
        <v>42544</v>
      </c>
      <c r="F90" s="68">
        <v>45831</v>
      </c>
    </row>
    <row r="91" spans="1:6" ht="17.850000000000001" customHeight="1" thickBot="1" x14ac:dyDescent="0.35">
      <c r="A91" s="64" t="s">
        <v>1</v>
      </c>
      <c r="B91" s="65" t="s">
        <v>285</v>
      </c>
      <c r="C91" s="65" t="s">
        <v>189</v>
      </c>
      <c r="D91" s="66">
        <v>0.375</v>
      </c>
      <c r="E91" s="67">
        <v>42594</v>
      </c>
      <c r="F91" s="68">
        <v>51909</v>
      </c>
    </row>
    <row r="92" spans="1:6" ht="17.850000000000001" customHeight="1" thickBot="1" x14ac:dyDescent="0.35">
      <c r="A92" s="64" t="s">
        <v>1</v>
      </c>
      <c r="B92" s="65" t="s">
        <v>286</v>
      </c>
      <c r="C92" s="65" t="s">
        <v>189</v>
      </c>
      <c r="D92" s="66">
        <v>1.5549999999999999</v>
      </c>
      <c r="E92" s="67">
        <v>42026</v>
      </c>
      <c r="F92" s="68">
        <v>49331</v>
      </c>
    </row>
    <row r="93" spans="1:6" ht="17.850000000000001" customHeight="1" thickBot="1" x14ac:dyDescent="0.35">
      <c r="A93" s="64" t="s">
        <v>1</v>
      </c>
      <c r="B93" s="65" t="s">
        <v>287</v>
      </c>
      <c r="C93" s="65" t="s">
        <v>192</v>
      </c>
      <c r="D93" s="66">
        <v>1.25</v>
      </c>
      <c r="E93" s="67">
        <v>40319</v>
      </c>
      <c r="F93" s="68">
        <v>43972</v>
      </c>
    </row>
    <row r="94" spans="1:6" ht="17.850000000000001" customHeight="1" thickBot="1" x14ac:dyDescent="0.35">
      <c r="A94" s="64" t="s">
        <v>1</v>
      </c>
      <c r="B94" s="65" t="s">
        <v>288</v>
      </c>
      <c r="C94" s="65" t="s">
        <v>189</v>
      </c>
      <c r="D94" s="66" t="s">
        <v>289</v>
      </c>
      <c r="E94" s="67">
        <v>43670</v>
      </c>
      <c r="F94" s="68">
        <v>47323</v>
      </c>
    </row>
    <row r="95" spans="1:6" ht="17.850000000000001" customHeight="1" thickBot="1" x14ac:dyDescent="0.35">
      <c r="A95" s="64" t="s">
        <v>1</v>
      </c>
      <c r="B95" s="65" t="s">
        <v>290</v>
      </c>
      <c r="C95" s="65" t="s">
        <v>189</v>
      </c>
      <c r="D95" s="66">
        <v>0.183</v>
      </c>
      <c r="E95" s="67">
        <v>43279</v>
      </c>
      <c r="F95" s="68">
        <v>50584</v>
      </c>
    </row>
    <row r="96" spans="1:6" ht="17.850000000000001" customHeight="1" thickBot="1" x14ac:dyDescent="0.35">
      <c r="A96" s="64" t="s">
        <v>1</v>
      </c>
      <c r="B96" s="65" t="s">
        <v>291</v>
      </c>
      <c r="C96" s="65" t="s">
        <v>189</v>
      </c>
      <c r="D96" s="66">
        <v>1.5</v>
      </c>
      <c r="E96" s="67">
        <v>42746</v>
      </c>
      <c r="F96" s="68">
        <v>46398</v>
      </c>
    </row>
    <row r="97" spans="1:6" ht="17.850000000000001" customHeight="1" thickBot="1" x14ac:dyDescent="0.35">
      <c r="A97" s="64" t="s">
        <v>1</v>
      </c>
      <c r="B97" s="65" t="s">
        <v>292</v>
      </c>
      <c r="C97" s="65" t="s">
        <v>189</v>
      </c>
      <c r="D97" s="66">
        <v>0.75</v>
      </c>
      <c r="E97" s="67">
        <v>42926</v>
      </c>
      <c r="F97" s="68">
        <v>53883</v>
      </c>
    </row>
    <row r="98" spans="1:6" ht="17.850000000000001" customHeight="1" thickBot="1" x14ac:dyDescent="0.35">
      <c r="A98" s="64" t="s">
        <v>1</v>
      </c>
      <c r="B98" s="65" t="s">
        <v>293</v>
      </c>
      <c r="C98" s="65" t="s">
        <v>189</v>
      </c>
      <c r="D98" s="66">
        <v>1.7589999999999999</v>
      </c>
      <c r="E98" s="67">
        <v>39966</v>
      </c>
      <c r="F98" s="68">
        <v>44349</v>
      </c>
    </row>
    <row r="99" spans="1:6" ht="17.850000000000001" customHeight="1" thickBot="1" x14ac:dyDescent="0.35">
      <c r="A99" s="64" t="s">
        <v>1</v>
      </c>
      <c r="B99" s="65" t="s">
        <v>294</v>
      </c>
      <c r="C99" s="65" t="s">
        <v>192</v>
      </c>
      <c r="D99" s="66">
        <v>4.875</v>
      </c>
      <c r="E99" s="67">
        <v>42942</v>
      </c>
      <c r="F99" s="68">
        <v>44768</v>
      </c>
    </row>
  </sheetData>
  <sheetProtection algorithmName="SHA-512" hashValue="LlbUJmQ9w8R2XuTNhqN6vafdWBujehqbtPp1+xLiR5bPF4JKfIJjVUcH+ECEc3u0jalW+Rj/ZY5GMYzoBKbVow==" saltValue="RhMsQ4PyJEmCcUOpPLwTZ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E88" sqref="E88:F8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295</v>
      </c>
      <c r="B5" s="71"/>
      <c r="C5" s="71"/>
    </row>
    <row r="6" spans="1:3" ht="48" customHeight="1" thickBot="1" x14ac:dyDescent="0.35">
      <c r="A6" s="128"/>
      <c r="B6" s="128"/>
      <c r="C6" s="128"/>
    </row>
    <row r="7" spans="1:3" s="63" customFormat="1" ht="17.399999999999999" customHeight="1" thickBot="1" x14ac:dyDescent="0.35">
      <c r="A7" s="60" t="s">
        <v>296</v>
      </c>
      <c r="B7" s="61" t="s">
        <v>297</v>
      </c>
      <c r="C7" s="62" t="s">
        <v>298</v>
      </c>
    </row>
    <row r="8" spans="1:3" ht="17.100000000000001" customHeight="1" thickBot="1" x14ac:dyDescent="0.35">
      <c r="A8" s="64" t="s">
        <v>8</v>
      </c>
      <c r="B8" s="65" t="s">
        <v>23</v>
      </c>
      <c r="C8" s="72" t="s">
        <v>299</v>
      </c>
    </row>
    <row r="9" spans="1:3" ht="30" customHeight="1" thickBot="1" x14ac:dyDescent="0.35">
      <c r="A9" s="64" t="s">
        <v>11</v>
      </c>
      <c r="B9" s="65" t="s">
        <v>300</v>
      </c>
      <c r="C9" s="72" t="s">
        <v>301</v>
      </c>
    </row>
    <row r="10" spans="1:3" ht="17.100000000000001" customHeight="1" thickBot="1" x14ac:dyDescent="0.35">
      <c r="A10" s="64" t="s">
        <v>13</v>
      </c>
      <c r="B10" s="65" t="s">
        <v>23</v>
      </c>
      <c r="C10" s="72" t="s">
        <v>302</v>
      </c>
    </row>
    <row r="11" spans="1:3" ht="17.100000000000001" customHeight="1" thickBot="1" x14ac:dyDescent="0.35">
      <c r="A11" s="64" t="s">
        <v>14</v>
      </c>
      <c r="B11" s="65" t="s">
        <v>23</v>
      </c>
      <c r="C11" s="72" t="s">
        <v>303</v>
      </c>
    </row>
    <row r="12" spans="1:3" ht="17.100000000000001" customHeight="1" thickBot="1" x14ac:dyDescent="0.35">
      <c r="A12" s="64" t="s">
        <v>16</v>
      </c>
      <c r="B12" s="65" t="s">
        <v>23</v>
      </c>
      <c r="C12" s="72" t="s">
        <v>304</v>
      </c>
    </row>
    <row r="13" spans="1:3" ht="17.100000000000001" customHeight="1" thickBot="1" x14ac:dyDescent="0.35">
      <c r="A13" s="64" t="s">
        <v>17</v>
      </c>
      <c r="B13" s="65" t="s">
        <v>23</v>
      </c>
      <c r="C13" s="72" t="s">
        <v>305</v>
      </c>
    </row>
    <row r="14" spans="1:3" ht="56.1" customHeight="1" thickBot="1" x14ac:dyDescent="0.35">
      <c r="A14" s="64" t="s">
        <v>6</v>
      </c>
      <c r="B14" s="65" t="s">
        <v>23</v>
      </c>
      <c r="C14" s="72" t="s">
        <v>306</v>
      </c>
    </row>
    <row r="15" spans="1:3" ht="56.1" customHeight="1" thickBot="1" x14ac:dyDescent="0.35">
      <c r="A15" s="64" t="s">
        <v>10</v>
      </c>
      <c r="B15" s="65" t="s">
        <v>23</v>
      </c>
      <c r="C15" s="72" t="s">
        <v>307</v>
      </c>
    </row>
    <row r="16" spans="1:3" ht="17.100000000000001" customHeight="1" thickBot="1" x14ac:dyDescent="0.35">
      <c r="A16" s="64" t="s">
        <v>15</v>
      </c>
      <c r="B16" s="65" t="s">
        <v>23</v>
      </c>
      <c r="C16" s="72" t="s">
        <v>308</v>
      </c>
    </row>
    <row r="17" spans="1:3" ht="30" customHeight="1" thickBot="1" x14ac:dyDescent="0.35">
      <c r="A17" s="64" t="s">
        <v>25</v>
      </c>
      <c r="B17" s="65" t="s">
        <v>300</v>
      </c>
      <c r="C17" s="72" t="s">
        <v>309</v>
      </c>
    </row>
    <row r="18" spans="1:3" ht="30" customHeight="1" thickBot="1" x14ac:dyDescent="0.35">
      <c r="A18" s="64" t="s">
        <v>28</v>
      </c>
      <c r="B18" s="65" t="s">
        <v>300</v>
      </c>
      <c r="C18" s="72" t="s">
        <v>310</v>
      </c>
    </row>
    <row r="19" spans="1:3" ht="17.100000000000001" customHeight="1" thickBot="1" x14ac:dyDescent="0.35">
      <c r="A19" s="64" t="s">
        <v>311</v>
      </c>
      <c r="B19" s="65" t="s">
        <v>300</v>
      </c>
      <c r="C19" s="72" t="s">
        <v>312</v>
      </c>
    </row>
    <row r="20" spans="1:3" ht="30" customHeight="1" thickBot="1" x14ac:dyDescent="0.35">
      <c r="A20" s="64" t="s">
        <v>313</v>
      </c>
      <c r="B20" s="65" t="s">
        <v>300</v>
      </c>
      <c r="C20" s="72" t="s">
        <v>314</v>
      </c>
    </row>
    <row r="21" spans="1:3" ht="30" customHeight="1" thickBot="1" x14ac:dyDescent="0.35">
      <c r="A21" s="64" t="s">
        <v>315</v>
      </c>
      <c r="B21" s="65" t="s">
        <v>300</v>
      </c>
      <c r="C21" s="72" t="s">
        <v>316</v>
      </c>
    </row>
    <row r="22" spans="1:3" ht="30" customHeight="1" thickBot="1" x14ac:dyDescent="0.35">
      <c r="A22" s="64" t="s">
        <v>317</v>
      </c>
      <c r="B22" s="65" t="s">
        <v>300</v>
      </c>
      <c r="C22" s="72" t="s">
        <v>318</v>
      </c>
    </row>
    <row r="23" spans="1:3" ht="30" customHeight="1" thickBot="1" x14ac:dyDescent="0.35">
      <c r="A23" s="64" t="s">
        <v>319</v>
      </c>
      <c r="B23" s="65" t="s">
        <v>300</v>
      </c>
      <c r="C23" s="72" t="s">
        <v>320</v>
      </c>
    </row>
    <row r="24" spans="1:3" ht="17.100000000000001" customHeight="1" thickBot="1" x14ac:dyDescent="0.35">
      <c r="A24" s="64" t="s">
        <v>24</v>
      </c>
      <c r="B24" s="65" t="s">
        <v>300</v>
      </c>
      <c r="C24" s="72" t="s">
        <v>321</v>
      </c>
    </row>
    <row r="25" spans="1:3" ht="17.100000000000001" customHeight="1" thickBot="1" x14ac:dyDescent="0.35">
      <c r="A25" s="64" t="s">
        <v>322</v>
      </c>
      <c r="B25" s="65" t="s">
        <v>300</v>
      </c>
      <c r="C25" s="72" t="s">
        <v>323</v>
      </c>
    </row>
    <row r="26" spans="1:3" ht="17.100000000000001" customHeight="1" thickBot="1" x14ac:dyDescent="0.35">
      <c r="A26" s="64" t="s">
        <v>324</v>
      </c>
      <c r="B26" s="65" t="s">
        <v>300</v>
      </c>
      <c r="C26" s="72" t="s">
        <v>325</v>
      </c>
    </row>
    <row r="27" spans="1:3" ht="30" customHeight="1" thickBot="1" x14ac:dyDescent="0.35">
      <c r="A27" s="64" t="s">
        <v>32</v>
      </c>
      <c r="B27" s="65" t="s">
        <v>300</v>
      </c>
      <c r="C27" s="72" t="s">
        <v>326</v>
      </c>
    </row>
    <row r="28" spans="1:3" ht="17.100000000000001" customHeight="1" thickBot="1" x14ac:dyDescent="0.35">
      <c r="A28" s="64" t="s">
        <v>34</v>
      </c>
      <c r="B28" s="65" t="s">
        <v>300</v>
      </c>
      <c r="C28" s="72" t="s">
        <v>327</v>
      </c>
    </row>
    <row r="29" spans="1:3" ht="17.100000000000001" customHeight="1" thickBot="1" x14ac:dyDescent="0.35">
      <c r="A29" s="64" t="s">
        <v>328</v>
      </c>
      <c r="B29" s="65" t="s">
        <v>23</v>
      </c>
      <c r="C29" s="72" t="s">
        <v>329</v>
      </c>
    </row>
    <row r="30" spans="1:3" ht="17.100000000000001" customHeight="1" thickBot="1" x14ac:dyDescent="0.35">
      <c r="A30" s="64" t="s">
        <v>330</v>
      </c>
      <c r="B30" s="65" t="s">
        <v>23</v>
      </c>
      <c r="C30" s="72" t="s">
        <v>331</v>
      </c>
    </row>
    <row r="31" spans="1:3" ht="17.100000000000001" customHeight="1" thickBot="1" x14ac:dyDescent="0.35">
      <c r="A31" s="64" t="s">
        <v>76</v>
      </c>
      <c r="B31" s="65" t="s">
        <v>23</v>
      </c>
      <c r="C31" s="72" t="s">
        <v>332</v>
      </c>
    </row>
    <row r="32" spans="1:3" ht="17.100000000000001" customHeight="1" thickBot="1" x14ac:dyDescent="0.35">
      <c r="A32" s="64" t="s">
        <v>127</v>
      </c>
      <c r="B32" s="65" t="s">
        <v>300</v>
      </c>
      <c r="C32" s="72" t="s">
        <v>333</v>
      </c>
    </row>
    <row r="33" spans="1:3" ht="17.100000000000001" customHeight="1" thickBot="1" x14ac:dyDescent="0.35">
      <c r="A33" s="64" t="s">
        <v>72</v>
      </c>
      <c r="B33" s="65" t="s">
        <v>23</v>
      </c>
      <c r="C33" s="72" t="s">
        <v>334</v>
      </c>
    </row>
    <row r="34" spans="1:3" ht="17.100000000000001" customHeight="1" thickBot="1" x14ac:dyDescent="0.35">
      <c r="A34" s="64" t="s">
        <v>73</v>
      </c>
      <c r="B34" s="65" t="s">
        <v>23</v>
      </c>
      <c r="C34" s="72" t="s">
        <v>335</v>
      </c>
    </row>
    <row r="35" spans="1:3" ht="17.100000000000001" customHeight="1" thickBot="1" x14ac:dyDescent="0.35">
      <c r="A35" s="64" t="s">
        <v>336</v>
      </c>
      <c r="B35" s="65" t="s">
        <v>300</v>
      </c>
      <c r="C35" s="72" t="s">
        <v>337</v>
      </c>
    </row>
    <row r="36" spans="1:3" ht="30" customHeight="1" thickBot="1" x14ac:dyDescent="0.35">
      <c r="A36" s="64" t="s">
        <v>338</v>
      </c>
      <c r="B36" s="65" t="s">
        <v>23</v>
      </c>
      <c r="C36" s="72" t="s">
        <v>339</v>
      </c>
    </row>
    <row r="37" spans="1:3" ht="30" customHeight="1" thickBot="1" x14ac:dyDescent="0.35">
      <c r="A37" s="64" t="s">
        <v>340</v>
      </c>
      <c r="B37" s="65" t="s">
        <v>23</v>
      </c>
      <c r="C37" s="72" t="s">
        <v>341</v>
      </c>
    </row>
    <row r="38" spans="1:3" ht="17.100000000000001" customHeight="1" thickBot="1" x14ac:dyDescent="0.35">
      <c r="A38" s="64" t="s">
        <v>342</v>
      </c>
      <c r="B38" s="65" t="s">
        <v>23</v>
      </c>
      <c r="C38" s="72" t="s">
        <v>343</v>
      </c>
    </row>
    <row r="39" spans="1:3" ht="17.100000000000001" customHeight="1" thickBot="1" x14ac:dyDescent="0.35">
      <c r="A39" s="64" t="s">
        <v>344</v>
      </c>
      <c r="B39" s="65" t="s">
        <v>23</v>
      </c>
      <c r="C39" s="72" t="s">
        <v>345</v>
      </c>
    </row>
    <row r="40" spans="1:3" ht="15" thickBot="1" x14ac:dyDescent="0.35">
      <c r="A40" s="64" t="s">
        <v>346</v>
      </c>
      <c r="B40" s="65" t="s">
        <v>347</v>
      </c>
      <c r="C40" s="72" t="s">
        <v>348</v>
      </c>
    </row>
    <row r="41" spans="1:3" ht="15" thickBot="1" x14ac:dyDescent="0.35">
      <c r="A41" s="64" t="s">
        <v>349</v>
      </c>
      <c r="B41" s="65" t="s">
        <v>347</v>
      </c>
      <c r="C41" s="72" t="s">
        <v>350</v>
      </c>
    </row>
  </sheetData>
  <sheetProtection algorithmName="SHA-512" hashValue="HdqayV08av+HKoHjvdYt1QrixyW5QpLsg2NzOihZr3n6Gkm8a6Qqew1SBL8EkwRKQv+Zi7fNjAkYxmb50RJEnA==" saltValue="vM5ju89W7bcqzjNuvS6H3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351</v>
      </c>
      <c r="B5" s="71"/>
      <c r="C5" s="71"/>
    </row>
    <row r="6" spans="1:3" ht="48" customHeight="1" thickBot="1" x14ac:dyDescent="0.35">
      <c r="A6" s="128"/>
      <c r="B6" s="128"/>
      <c r="C6" s="128"/>
    </row>
  </sheetData>
  <sheetProtection algorithmName="SHA-512" hashValue="RuBKuOFJVnf3vSOvFIfo/kYzy8tX+SKIhhLQDyzhzHd0F1EZ1Cehm2ZlwGCaerYsZMQhie3cSY4XSoVDG3tqzA==" saltValue="Dsl/uiH2iNspOZcmAXA73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2020-04-30T10:25:30Z</dcterms:created>
  <dcterms:modified xsi:type="dcterms:W3CDTF">2020-05-05T09:54:57Z</dcterms:modified>
</cp:coreProperties>
</file>